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delagglo.sharepoint.com/sites/Financementteam/Documents partages/General/7000 - Outils/"/>
    </mc:Choice>
  </mc:AlternateContent>
  <xr:revisionPtr revIDLastSave="0" documentId="8_{2734DA26-7839-4251-8A0C-9EBC217C1DD6}" xr6:coauthVersionLast="47" xr6:coauthVersionMax="47" xr10:uidLastSave="{00000000-0000-0000-0000-000000000000}"/>
  <bookViews>
    <workbookView xWindow="28680" yWindow="-120" windowWidth="29040" windowHeight="15720" xr2:uid="{C078575E-E053-4C8C-8F0B-FC70DFFB760A}"/>
  </bookViews>
  <sheets>
    <sheet name="Gabarit budget de caisse" sheetId="19" r:id="rId1"/>
    <sheet name="Gabarit montage financier" sheetId="20" state="hidden" r:id="rId2"/>
    <sheet name="Coût de projet (détails)" sheetId="3" state="hidden" r:id="rId3"/>
  </sheets>
  <definedNames>
    <definedName name="_xlnm.Print_Area" localSheetId="2">'Coût de projet (détails)'!$B$3:$H$66</definedName>
    <definedName name="_xlnm.Print_Area" localSheetId="0">'Gabarit budget de caisse'!$A$3:$N$86</definedName>
    <definedName name="_xlnm.Print_Area" localSheetId="1">'Gabarit montage financier'!$B$3:$H$20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1" i="19" l="1"/>
  <c r="AC21" i="19"/>
  <c r="AQ21" i="19"/>
  <c r="H20" i="20" l="1"/>
  <c r="D20" i="20"/>
  <c r="AQ82" i="19"/>
  <c r="AC82" i="19"/>
  <c r="AD82" i="19" s="1"/>
  <c r="O82" i="19"/>
  <c r="AQ81" i="19"/>
  <c r="AC81" i="19"/>
  <c r="AD81" i="19" s="1"/>
  <c r="O81" i="19"/>
  <c r="AQ80" i="19"/>
  <c r="AC80" i="19"/>
  <c r="AD80" i="19" s="1"/>
  <c r="O80" i="19"/>
  <c r="AQ79" i="19"/>
  <c r="AC79" i="19"/>
  <c r="AD79" i="19" s="1"/>
  <c r="O79" i="19"/>
  <c r="AQ78" i="19"/>
  <c r="AC78" i="19"/>
  <c r="AD78" i="19" s="1"/>
  <c r="O78" i="19"/>
  <c r="AQ77" i="19"/>
  <c r="AC77" i="19"/>
  <c r="AD77" i="19" s="1"/>
  <c r="O77" i="19"/>
  <c r="AQ76" i="19"/>
  <c r="AC76" i="19"/>
  <c r="AD76" i="19" s="1"/>
  <c r="O76" i="19"/>
  <c r="AQ75" i="19"/>
  <c r="AC75" i="19"/>
  <c r="AD75" i="19" s="1"/>
  <c r="O75" i="19"/>
  <c r="AQ74" i="19"/>
  <c r="AC74" i="19"/>
  <c r="AD74" i="19" s="1"/>
  <c r="O74" i="19"/>
  <c r="AQ73" i="19"/>
  <c r="AC73" i="19"/>
  <c r="AD73" i="19" s="1"/>
  <c r="O73" i="19"/>
  <c r="AQ71" i="19"/>
  <c r="AC71" i="19"/>
  <c r="AD71" i="19" s="1"/>
  <c r="O71" i="19"/>
  <c r="AQ70" i="19"/>
  <c r="AC70" i="19"/>
  <c r="AD70" i="19" s="1"/>
  <c r="O70" i="19"/>
  <c r="AQ68" i="19"/>
  <c r="O68" i="19"/>
  <c r="O67" i="19"/>
  <c r="O60" i="19"/>
  <c r="O59" i="19"/>
  <c r="O57" i="19"/>
  <c r="AQ55" i="19"/>
  <c r="AC55" i="19"/>
  <c r="AD55" i="19" s="1"/>
  <c r="O55" i="19"/>
  <c r="AQ54" i="19"/>
  <c r="AC54" i="19"/>
  <c r="AD54" i="19" s="1"/>
  <c r="O54" i="19"/>
  <c r="AQ53" i="19"/>
  <c r="AC53" i="19"/>
  <c r="AD53" i="19" s="1"/>
  <c r="O53" i="19"/>
  <c r="AQ52" i="19"/>
  <c r="AC52" i="19"/>
  <c r="AD52" i="19" s="1"/>
  <c r="O52" i="19"/>
  <c r="AQ51" i="19"/>
  <c r="AC51" i="19"/>
  <c r="AD51" i="19" s="1"/>
  <c r="O51" i="19"/>
  <c r="AQ50" i="19"/>
  <c r="AC50" i="19"/>
  <c r="AD50" i="19" s="1"/>
  <c r="O50" i="19"/>
  <c r="AQ48" i="19"/>
  <c r="AC48" i="19"/>
  <c r="AD48" i="19" s="1"/>
  <c r="O48" i="19"/>
  <c r="AQ47" i="19"/>
  <c r="AC47" i="19"/>
  <c r="AD47" i="19" s="1"/>
  <c r="O47" i="19"/>
  <c r="AQ46" i="19"/>
  <c r="AC46" i="19"/>
  <c r="AD46" i="19" s="1"/>
  <c r="O46" i="19"/>
  <c r="AQ44" i="19"/>
  <c r="AC44" i="19"/>
  <c r="AD44" i="19" s="1"/>
  <c r="O44" i="19"/>
  <c r="AQ43" i="19"/>
  <c r="AC43" i="19"/>
  <c r="AD43" i="19" s="1"/>
  <c r="O43" i="19"/>
  <c r="AQ42" i="19"/>
  <c r="AC42" i="19"/>
  <c r="AD42" i="19" s="1"/>
  <c r="O42" i="19"/>
  <c r="AQ41" i="19"/>
  <c r="AC41" i="19"/>
  <c r="AD41" i="19" s="1"/>
  <c r="O41" i="19"/>
  <c r="AQ39" i="19"/>
  <c r="AC39" i="19"/>
  <c r="AD39" i="19" s="1"/>
  <c r="O39" i="19"/>
  <c r="AQ38" i="19"/>
  <c r="AC38" i="19"/>
  <c r="AD38" i="19" s="1"/>
  <c r="O38" i="19"/>
  <c r="AQ35" i="19"/>
  <c r="AC35" i="19"/>
  <c r="AD35" i="19" s="1"/>
  <c r="O35" i="19"/>
  <c r="AQ34" i="19"/>
  <c r="AC34" i="19"/>
  <c r="AD34" i="19" s="1"/>
  <c r="O34" i="19"/>
  <c r="AQ33" i="19"/>
  <c r="AC33" i="19"/>
  <c r="AD33" i="19" s="1"/>
  <c r="O33" i="19"/>
  <c r="AQ32" i="19"/>
  <c r="AC32" i="19"/>
  <c r="AD32" i="19" s="1"/>
  <c r="O32" i="19"/>
  <c r="Z28" i="19"/>
  <c r="N28" i="19"/>
  <c r="M28" i="19"/>
  <c r="L28" i="19"/>
  <c r="K28" i="19"/>
  <c r="J28" i="19"/>
  <c r="I28" i="19"/>
  <c r="H28" i="19"/>
  <c r="G28" i="19"/>
  <c r="F28" i="19"/>
  <c r="E28" i="19"/>
  <c r="D28" i="19"/>
  <c r="C28" i="19"/>
  <c r="AQ27" i="19"/>
  <c r="AC27" i="19"/>
  <c r="O27" i="19"/>
  <c r="AQ26" i="19"/>
  <c r="AC26" i="19"/>
  <c r="O26" i="19"/>
  <c r="AQ25" i="19"/>
  <c r="AC25" i="19"/>
  <c r="O25" i="19"/>
  <c r="AQ24" i="19"/>
  <c r="AC24" i="19"/>
  <c r="O24" i="19"/>
  <c r="AQ23" i="19"/>
  <c r="AC23" i="19"/>
  <c r="O23" i="19"/>
  <c r="AQ22" i="19"/>
  <c r="AC22" i="19"/>
  <c r="O22" i="19"/>
  <c r="AQ19" i="19"/>
  <c r="O19" i="19"/>
  <c r="AQ18" i="19"/>
  <c r="O18" i="19"/>
  <c r="AQ17" i="19"/>
  <c r="O17" i="19"/>
  <c r="AQ16" i="19"/>
  <c r="O16" i="19"/>
  <c r="AQ15" i="19"/>
  <c r="O15" i="19"/>
  <c r="AQ14" i="19"/>
  <c r="O14" i="19"/>
  <c r="AQ13" i="19"/>
  <c r="O13" i="19"/>
  <c r="AQ12" i="19"/>
  <c r="O12" i="19"/>
  <c r="AQ11" i="19"/>
  <c r="O11" i="19"/>
  <c r="O10" i="19"/>
  <c r="D7" i="19"/>
  <c r="E7" i="19" s="1"/>
  <c r="F7" i="19" s="1"/>
  <c r="G7" i="19" s="1"/>
  <c r="H7" i="19" s="1"/>
  <c r="I7" i="19" s="1"/>
  <c r="J7" i="19" s="1"/>
  <c r="K7" i="19" s="1"/>
  <c r="L7" i="19" s="1"/>
  <c r="M7" i="19" s="1"/>
  <c r="N7" i="19" s="1"/>
  <c r="Q7" i="19" s="1"/>
  <c r="R7" i="19" s="1"/>
  <c r="S7" i="19" s="1"/>
  <c r="T7" i="19" s="1"/>
  <c r="U7" i="19" s="1"/>
  <c r="V7" i="19" s="1"/>
  <c r="W7" i="19" s="1"/>
  <c r="X7" i="19" s="1"/>
  <c r="Y7" i="19" s="1"/>
  <c r="Z7" i="19" s="1"/>
  <c r="AA7" i="19" s="1"/>
  <c r="AB7" i="19" s="1"/>
  <c r="AE7" i="19" s="1"/>
  <c r="Q6" i="19"/>
  <c r="AE6" i="19" s="1"/>
  <c r="P35" i="19" l="1"/>
  <c r="P43" i="19"/>
  <c r="P70" i="19"/>
  <c r="P78" i="19"/>
  <c r="P77" i="19"/>
  <c r="P44" i="19"/>
  <c r="P52" i="19"/>
  <c r="P53" i="19"/>
  <c r="P34" i="19"/>
  <c r="P79" i="19"/>
  <c r="P54" i="19"/>
  <c r="P71" i="19"/>
  <c r="P55" i="19"/>
  <c r="P57" i="19"/>
  <c r="P74" i="19"/>
  <c r="P39" i="19"/>
  <c r="P75" i="19"/>
  <c r="P47" i="19"/>
  <c r="P73" i="19"/>
  <c r="P38" i="19"/>
  <c r="P32" i="19"/>
  <c r="P41" i="19"/>
  <c r="P50" i="19"/>
  <c r="P59" i="19"/>
  <c r="P67" i="19"/>
  <c r="P76" i="19"/>
  <c r="P46" i="19"/>
  <c r="P80" i="19"/>
  <c r="P81" i="19"/>
  <c r="P48" i="19"/>
  <c r="P82" i="19"/>
  <c r="P33" i="19"/>
  <c r="P42" i="19"/>
  <c r="P51" i="19"/>
  <c r="P60" i="19"/>
  <c r="P68" i="19"/>
  <c r="AC67" i="19"/>
  <c r="AD67" i="19" s="1"/>
  <c r="Q28" i="19"/>
  <c r="R28" i="19"/>
  <c r="X28" i="19"/>
  <c r="Y28" i="19"/>
  <c r="AG7" i="19"/>
  <c r="AF7" i="19"/>
  <c r="O63" i="19"/>
  <c r="P63" i="19" s="1"/>
  <c r="W28" i="19"/>
  <c r="O28" i="19"/>
  <c r="AF28" i="19"/>
  <c r="AN28" i="19"/>
  <c r="O36" i="19"/>
  <c r="P36" i="19" s="1"/>
  <c r="O37" i="19"/>
  <c r="P37" i="19" s="1"/>
  <c r="AE28" i="19"/>
  <c r="AM28" i="19"/>
  <c r="O62" i="19"/>
  <c r="P62" i="19" s="1"/>
  <c r="S28" i="19"/>
  <c r="AA28" i="19"/>
  <c r="C83" i="19"/>
  <c r="C85" i="19" s="1"/>
  <c r="C86" i="19" s="1"/>
  <c r="O66" i="19"/>
  <c r="P66" i="19" s="1"/>
  <c r="J83" i="19"/>
  <c r="J85" i="19" s="1"/>
  <c r="L83" i="19"/>
  <c r="L85" i="19" s="1"/>
  <c r="AQ67" i="19"/>
  <c r="T28" i="19"/>
  <c r="AB28" i="19"/>
  <c r="D83" i="19"/>
  <c r="D85" i="19" s="1"/>
  <c r="U28" i="19"/>
  <c r="E83" i="19"/>
  <c r="E85" i="19" s="1"/>
  <c r="O58" i="19"/>
  <c r="P58" i="19" s="1"/>
  <c r="V28" i="19"/>
  <c r="AC59" i="19"/>
  <c r="AD59" i="19" s="1"/>
  <c r="O65" i="19"/>
  <c r="P65" i="19" s="1"/>
  <c r="AC68" i="19"/>
  <c r="AD68" i="19" s="1"/>
  <c r="D84" i="19" l="1"/>
  <c r="D86" i="19" s="1"/>
  <c r="C88" i="19"/>
  <c r="C90" i="19" s="1"/>
  <c r="AC60" i="19"/>
  <c r="AD60" i="19" s="1"/>
  <c r="AC31" i="19"/>
  <c r="AD31" i="19" s="1"/>
  <c r="AO28" i="19"/>
  <c r="AP28" i="19"/>
  <c r="AG28" i="19"/>
  <c r="AH28" i="19"/>
  <c r="AK28" i="19"/>
  <c r="F83" i="19"/>
  <c r="F85" i="19" s="1"/>
  <c r="O49" i="19"/>
  <c r="P49" i="19" s="1"/>
  <c r="AI28" i="19"/>
  <c r="AC61" i="19"/>
  <c r="AD61" i="19" s="1"/>
  <c r="O61" i="19"/>
  <c r="P61" i="19" s="1"/>
  <c r="AC28" i="19"/>
  <c r="G83" i="19"/>
  <c r="G85" i="19" s="1"/>
  <c r="AC37" i="19"/>
  <c r="AD37" i="19" s="1"/>
  <c r="O69" i="19"/>
  <c r="P69" i="19" s="1"/>
  <c r="AI7" i="19"/>
  <c r="AH7" i="19"/>
  <c r="N83" i="19"/>
  <c r="N85" i="19" s="1"/>
  <c r="O31" i="19"/>
  <c r="P31" i="19" s="1"/>
  <c r="AC36" i="19"/>
  <c r="AD36" i="19" s="1"/>
  <c r="AC66" i="19"/>
  <c r="AD66" i="19" s="1"/>
  <c r="M83" i="19"/>
  <c r="M85" i="19" s="1"/>
  <c r="K83" i="19"/>
  <c r="K85" i="19" s="1"/>
  <c r="I83" i="19"/>
  <c r="I85" i="19" s="1"/>
  <c r="AQ10" i="19"/>
  <c r="H83" i="19"/>
  <c r="H85" i="19" s="1"/>
  <c r="AL28" i="19"/>
  <c r="AJ28" i="19"/>
  <c r="O64" i="19"/>
  <c r="P64" i="19" s="1"/>
  <c r="AC65" i="19"/>
  <c r="AD65" i="19" s="1"/>
  <c r="AQ59" i="19"/>
  <c r="AR32" i="19" l="1"/>
  <c r="AR34" i="19"/>
  <c r="AR41" i="19"/>
  <c r="AR43" i="19"/>
  <c r="AR46" i="19"/>
  <c r="AR48" i="19"/>
  <c r="AR50" i="19"/>
  <c r="AR52" i="19"/>
  <c r="AR54" i="19"/>
  <c r="AR81" i="19"/>
  <c r="AR38" i="19"/>
  <c r="AR71" i="19"/>
  <c r="AR76" i="19"/>
  <c r="AR80" i="19"/>
  <c r="AR75" i="19"/>
  <c r="AR42" i="19"/>
  <c r="AR35" i="19"/>
  <c r="AR47" i="19"/>
  <c r="AR74" i="19"/>
  <c r="AR51" i="19"/>
  <c r="AR44" i="19"/>
  <c r="AR55" i="19"/>
  <c r="AR82" i="19"/>
  <c r="AR53" i="19"/>
  <c r="AR68" i="19"/>
  <c r="AR73" i="19"/>
  <c r="AR77" i="19"/>
  <c r="AR70" i="19"/>
  <c r="AR39" i="19"/>
  <c r="AR79" i="19"/>
  <c r="AR78" i="19"/>
  <c r="AR33" i="19"/>
  <c r="AR59" i="19"/>
  <c r="AR67" i="19"/>
  <c r="E84" i="19"/>
  <c r="E86" i="19" s="1"/>
  <c r="D88" i="19"/>
  <c r="D90" i="19" s="1"/>
  <c r="AQ60" i="19"/>
  <c r="AR60" i="19" s="1"/>
  <c r="AQ66" i="19"/>
  <c r="AR66" i="19" s="1"/>
  <c r="S83" i="19"/>
  <c r="S85" i="19" s="1"/>
  <c r="AQ28" i="19"/>
  <c r="AQ69" i="19"/>
  <c r="AR69" i="19" s="1"/>
  <c r="O83" i="19"/>
  <c r="P83" i="19" s="1"/>
  <c r="R83" i="19"/>
  <c r="R85" i="19" s="1"/>
  <c r="AQ36" i="19"/>
  <c r="AR36" i="19" s="1"/>
  <c r="AQ65" i="19"/>
  <c r="AR65" i="19" s="1"/>
  <c r="AQ31" i="19"/>
  <c r="AR31" i="19" s="1"/>
  <c r="AC63" i="19"/>
  <c r="AD63" i="19" s="1"/>
  <c r="AC62" i="19"/>
  <c r="AD62" i="19" s="1"/>
  <c r="AC49" i="19"/>
  <c r="AD49" i="19" s="1"/>
  <c r="Q83" i="19"/>
  <c r="AC64" i="19"/>
  <c r="AD64" i="19" s="1"/>
  <c r="T83" i="19"/>
  <c r="T85" i="19" s="1"/>
  <c r="AK7" i="19"/>
  <c r="AJ7" i="19"/>
  <c r="AQ37" i="19"/>
  <c r="AR37" i="19" s="1"/>
  <c r="AC69" i="19"/>
  <c r="AD69" i="19" s="1"/>
  <c r="F84" i="19" l="1"/>
  <c r="F86" i="19" s="1"/>
  <c r="E88" i="19"/>
  <c r="E90" i="19" s="1"/>
  <c r="AQ62" i="19"/>
  <c r="AR62" i="19" s="1"/>
  <c r="AQ64" i="19"/>
  <c r="AR64" i="19" s="1"/>
  <c r="AQ63" i="19"/>
  <c r="AR63" i="19" s="1"/>
  <c r="AM7" i="19"/>
  <c r="AL7" i="19"/>
  <c r="U83" i="19"/>
  <c r="O85" i="19"/>
  <c r="P85" i="19" s="1"/>
  <c r="AQ61" i="19"/>
  <c r="AR61" i="19" s="1"/>
  <c r="Q85" i="19"/>
  <c r="AQ49" i="19"/>
  <c r="AR49" i="19" s="1"/>
  <c r="G84" i="19" l="1"/>
  <c r="G86" i="19" s="1"/>
  <c r="F88" i="19"/>
  <c r="F90" i="19" s="1"/>
  <c r="U85" i="19"/>
  <c r="AO7" i="19"/>
  <c r="AP7" i="19" s="1"/>
  <c r="AN7" i="19"/>
  <c r="V83" i="19"/>
  <c r="V85" i="19" s="1"/>
  <c r="H84" i="19" l="1"/>
  <c r="H86" i="19" s="1"/>
  <c r="G88" i="19"/>
  <c r="G90" i="19" s="1"/>
  <c r="W83" i="19"/>
  <c r="W85" i="19" s="1"/>
  <c r="I84" i="19" l="1"/>
  <c r="I86" i="19" s="1"/>
  <c r="H88" i="19"/>
  <c r="H90" i="19" s="1"/>
  <c r="X83" i="19"/>
  <c r="J84" i="19" l="1"/>
  <c r="J86" i="19" s="1"/>
  <c r="I88" i="19"/>
  <c r="I90" i="19" s="1"/>
  <c r="X85" i="19"/>
  <c r="Y83" i="19"/>
  <c r="K84" i="19" l="1"/>
  <c r="K86" i="19" s="1"/>
  <c r="J88" i="19"/>
  <c r="J90" i="19" s="1"/>
  <c r="Y85" i="19"/>
  <c r="Z83" i="19"/>
  <c r="Z85" i="19" s="1"/>
  <c r="K88" i="19" l="1"/>
  <c r="K90" i="19" s="1"/>
  <c r="L84" i="19"/>
  <c r="L86" i="19" s="1"/>
  <c r="AA83" i="19"/>
  <c r="AA85" i="19" s="1"/>
  <c r="M84" i="19" l="1"/>
  <c r="M86" i="19" s="1"/>
  <c r="L88" i="19"/>
  <c r="L90" i="19" s="1"/>
  <c r="AC58" i="19"/>
  <c r="AD58" i="19" s="1"/>
  <c r="AB83" i="19"/>
  <c r="AC57" i="19"/>
  <c r="AD57" i="19" s="1"/>
  <c r="N84" i="19" l="1"/>
  <c r="N86" i="19" s="1"/>
  <c r="M88" i="19"/>
  <c r="M90" i="19" s="1"/>
  <c r="AB85" i="19"/>
  <c r="AC83" i="19"/>
  <c r="AD83" i="19" s="1"/>
  <c r="Q84" i="19" l="1"/>
  <c r="Q86" i="19" s="1"/>
  <c r="N88" i="19"/>
  <c r="O88" i="19" s="1"/>
  <c r="AC85" i="19"/>
  <c r="AD85" i="19" s="1"/>
  <c r="AE83" i="19"/>
  <c r="AF83" i="19"/>
  <c r="AF85" i="19" s="1"/>
  <c r="N90" i="19" l="1"/>
  <c r="R84" i="19"/>
  <c r="R86" i="19" s="1"/>
  <c r="Q88" i="19"/>
  <c r="Q90" i="19" s="1"/>
  <c r="AE85" i="19"/>
  <c r="AG83" i="19"/>
  <c r="AG85" i="19" s="1"/>
  <c r="S84" i="19" l="1"/>
  <c r="S86" i="19" s="1"/>
  <c r="R88" i="19"/>
  <c r="R90" i="19" s="1"/>
  <c r="AH83" i="19"/>
  <c r="AH85" i="19" s="1"/>
  <c r="T84" i="19" l="1"/>
  <c r="T86" i="19" s="1"/>
  <c r="S88" i="19"/>
  <c r="S90" i="19" s="1"/>
  <c r="AI83" i="19"/>
  <c r="U84" i="19" l="1"/>
  <c r="U86" i="19" s="1"/>
  <c r="T88" i="19"/>
  <c r="T90" i="19" s="1"/>
  <c r="AI85" i="19"/>
  <c r="AJ83" i="19"/>
  <c r="AJ85" i="19" s="1"/>
  <c r="V84" i="19" l="1"/>
  <c r="V86" i="19" s="1"/>
  <c r="U88" i="19"/>
  <c r="U90" i="19" s="1"/>
  <c r="AK83" i="19"/>
  <c r="AK85" i="19" s="1"/>
  <c r="W84" i="19" l="1"/>
  <c r="W86" i="19" s="1"/>
  <c r="V88" i="19"/>
  <c r="V90" i="19" s="1"/>
  <c r="AL83" i="19"/>
  <c r="X84" i="19" l="1"/>
  <c r="X86" i="19" s="1"/>
  <c r="W88" i="19"/>
  <c r="W90" i="19" s="1"/>
  <c r="AL85" i="19"/>
  <c r="AM83" i="19"/>
  <c r="AM85" i="19" s="1"/>
  <c r="Y84" i="19" l="1"/>
  <c r="Y86" i="19" s="1"/>
  <c r="X88" i="19"/>
  <c r="X90" i="19" s="1"/>
  <c r="AN83" i="19"/>
  <c r="AN85" i="19" s="1"/>
  <c r="Z84" i="19" l="1"/>
  <c r="Z86" i="19" s="1"/>
  <c r="Y88" i="19"/>
  <c r="AO83" i="19"/>
  <c r="AO85" i="19" s="1"/>
  <c r="Y90" i="19" l="1"/>
  <c r="Z88" i="19"/>
  <c r="Z90" i="19" s="1"/>
  <c r="AA84" i="19"/>
  <c r="AA86" i="19" s="1"/>
  <c r="AQ58" i="19"/>
  <c r="AR58" i="19" s="1"/>
  <c r="AP83" i="19"/>
  <c r="AQ57" i="19"/>
  <c r="AR57" i="19" s="1"/>
  <c r="AB84" i="19" l="1"/>
  <c r="AB86" i="19" s="1"/>
  <c r="AA88" i="19"/>
  <c r="AP85" i="19"/>
  <c r="AQ83" i="19"/>
  <c r="AR83" i="19" s="1"/>
  <c r="AA90" i="19" l="1"/>
  <c r="AE84" i="19"/>
  <c r="AE86" i="19" s="1"/>
  <c r="AB88" i="19"/>
  <c r="AC88" i="19" s="1"/>
  <c r="AQ85" i="19"/>
  <c r="AR85" i="19" s="1"/>
  <c r="AB90" i="19" l="1"/>
  <c r="AE88" i="19"/>
  <c r="AE90" i="19" s="1"/>
  <c r="AF84" i="19"/>
  <c r="AF86" i="19" s="1"/>
  <c r="AG84" i="19" l="1"/>
  <c r="AG86" i="19" s="1"/>
  <c r="AF88" i="19"/>
  <c r="AF90" i="19" s="1"/>
  <c r="AG88" i="19" l="1"/>
  <c r="AG90" i="19" s="1"/>
  <c r="AH84" i="19"/>
  <c r="AH86" i="19" s="1"/>
  <c r="AI84" i="19" l="1"/>
  <c r="AI86" i="19" s="1"/>
  <c r="AH88" i="19"/>
  <c r="AH90" i="19" s="1"/>
  <c r="AI88" i="19" l="1"/>
  <c r="AI90" i="19" s="1"/>
  <c r="AJ84" i="19"/>
  <c r="AJ86" i="19" s="1"/>
  <c r="AK84" i="19" l="1"/>
  <c r="AK86" i="19" s="1"/>
  <c r="AJ88" i="19"/>
  <c r="AJ90" i="19" s="1"/>
  <c r="AK88" i="19" l="1"/>
  <c r="AK90" i="19" s="1"/>
  <c r="AL84" i="19"/>
  <c r="AL86" i="19" s="1"/>
  <c r="AL88" i="19" l="1"/>
  <c r="AL90" i="19" s="1"/>
  <c r="AM84" i="19"/>
  <c r="AM86" i="19" s="1"/>
  <c r="AM88" i="19" l="1"/>
  <c r="AM90" i="19" s="1"/>
  <c r="AN84" i="19"/>
  <c r="AN86" i="19" s="1"/>
  <c r="AN88" i="19" l="1"/>
  <c r="AN90" i="19" s="1"/>
  <c r="AO84" i="19"/>
  <c r="AO86" i="19" s="1"/>
  <c r="AP84" i="19" l="1"/>
  <c r="AP86" i="19" s="1"/>
  <c r="AO88" i="19"/>
  <c r="AO90" i="19" s="1"/>
  <c r="AP88" i="19" l="1"/>
  <c r="AQ88" i="19" s="1"/>
  <c r="AP90" i="19" l="1"/>
  <c r="H20" i="3" l="1"/>
  <c r="H21" i="3"/>
  <c r="H22" i="3"/>
  <c r="H23" i="3"/>
  <c r="H24" i="3"/>
  <c r="H25" i="3"/>
  <c r="H26" i="3"/>
  <c r="H27" i="3"/>
  <c r="H28" i="3"/>
  <c r="H15" i="3"/>
  <c r="H59" i="3"/>
  <c r="F16" i="3" l="1"/>
  <c r="G16" i="3"/>
  <c r="H64" i="3"/>
  <c r="G61" i="3"/>
  <c r="F61" i="3"/>
  <c r="H60" i="3"/>
  <c r="H58" i="3"/>
  <c r="H57" i="3"/>
  <c r="H56" i="3"/>
  <c r="H54" i="3"/>
  <c r="H53" i="3"/>
  <c r="H52" i="3"/>
  <c r="H50" i="3"/>
  <c r="H49" i="3"/>
  <c r="H48" i="3"/>
  <c r="H47" i="3"/>
  <c r="H46" i="3"/>
  <c r="H45" i="3"/>
  <c r="H44" i="3"/>
  <c r="H42" i="3"/>
  <c r="H41" i="3"/>
  <c r="H40" i="3"/>
  <c r="H39" i="3"/>
  <c r="H37" i="3"/>
  <c r="H36" i="3"/>
  <c r="H35" i="3"/>
  <c r="H34" i="3"/>
  <c r="H33" i="3"/>
  <c r="G29" i="3"/>
  <c r="F29" i="3"/>
  <c r="H19" i="3"/>
  <c r="H14" i="3"/>
  <c r="H13" i="3"/>
  <c r="H12" i="3"/>
  <c r="H11" i="3"/>
  <c r="H10" i="3"/>
  <c r="H9" i="3"/>
  <c r="H8" i="3"/>
  <c r="H7" i="3"/>
  <c r="H6" i="3"/>
  <c r="F66" i="3" l="1"/>
  <c r="G66" i="3"/>
  <c r="H16" i="3"/>
  <c r="H29" i="3"/>
  <c r="H61" i="3"/>
  <c r="H66"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Julie</author>
  </authors>
  <commentList>
    <comment ref="AP31" authorId="0" shapeId="0" xr:uid="{4595D788-50E4-4434-AEA5-DDD5C457DFA2}">
      <text>
        <r>
          <rPr>
            <b/>
            <sz val="9"/>
            <color indexed="81"/>
            <rFont val="Tahoma"/>
            <family val="2"/>
          </rPr>
          <t>Julie:</t>
        </r>
        <r>
          <rPr>
            <sz val="9"/>
            <color indexed="81"/>
            <rFont val="Tahoma"/>
            <family val="2"/>
          </rPr>
          <t xml:space="preserve">
manque vente de juin 2028
</t>
        </r>
      </text>
    </comment>
    <comment ref="B48" authorId="0" shapeId="0" xr:uid="{CCB700C7-8D2F-4B6C-BD15-25F2B3A4EB44}">
      <text>
        <r>
          <rPr>
            <b/>
            <sz val="9"/>
            <color indexed="81"/>
            <rFont val="Tahoma"/>
            <family val="2"/>
          </rPr>
          <t>Julie:</t>
        </r>
        <r>
          <rPr>
            <sz val="9"/>
            <color indexed="81"/>
            <rFont val="Tahoma"/>
            <family val="2"/>
          </rPr>
          <t xml:space="preserve">
Exemples:
Calendly
LinkedIn
CRM
logiciels de ventes en ligne (stripe, paypall, square)</t>
        </r>
      </text>
    </comment>
    <comment ref="C84" authorId="0" shapeId="0" xr:uid="{7C944A34-F8AF-4210-B64D-D37B62A9A702}">
      <text>
        <r>
          <rPr>
            <b/>
            <sz val="9"/>
            <color indexed="81"/>
            <rFont val="Tahoma"/>
            <family val="2"/>
          </rPr>
          <t>Julie:</t>
        </r>
        <r>
          <rPr>
            <sz val="9"/>
            <color indexed="81"/>
            <rFont val="Tahoma"/>
            <family val="2"/>
          </rPr>
          <t xml:space="preserve">
Inscrire le solde du compte de banque au début. Le reste se calculera.</t>
        </r>
      </text>
    </comment>
    <comment ref="B88" authorId="0" shapeId="0" xr:uid="{B626C899-F5EF-4DB5-A16A-FDF420FDCF0D}">
      <text>
        <r>
          <rPr>
            <b/>
            <sz val="9"/>
            <color indexed="81"/>
            <rFont val="Tahoma"/>
            <family val="2"/>
          </rPr>
          <t>Julie:</t>
        </r>
        <r>
          <rPr>
            <sz val="9"/>
            <color indexed="81"/>
            <rFont val="Tahoma"/>
            <family val="2"/>
          </rPr>
          <t xml:space="preserve">
L'intérêt de la marge de crédit ne peut pas faire partie du tableau ci-haut. Puisqu'elle est fonction de l'encaisse fin de mois cela occasionnerait une référence circulaire (erreur).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Julie</author>
  </authors>
  <commentList>
    <comment ref="B6" authorId="0" shapeId="0" xr:uid="{3D4BB1D7-76AF-4F06-A579-06CD4EFCF1C1}">
      <text>
        <r>
          <rPr>
            <b/>
            <sz val="9"/>
            <color indexed="81"/>
            <rFont val="Tahoma"/>
            <family val="2"/>
          </rPr>
          <t>Julie:</t>
        </r>
        <r>
          <rPr>
            <sz val="9"/>
            <color indexed="81"/>
            <rFont val="Tahoma"/>
            <family val="2"/>
          </rPr>
          <t xml:space="preserve">
Il s'agit du résumé des coûts détaillés que vous avez inscrits à l'onglet &lt;Coût de projet (détail)&gt;
</t>
        </r>
      </text>
    </comment>
    <comment ref="G8" authorId="0" shapeId="0" xr:uid="{DA212C38-D4B8-48EC-B0D9-4EF2E637AADD}">
      <text>
        <r>
          <rPr>
            <b/>
            <sz val="9"/>
            <color indexed="81"/>
            <rFont val="Tahoma"/>
            <family val="2"/>
          </rPr>
          <t>Julie:</t>
        </r>
        <r>
          <rPr>
            <sz val="9"/>
            <color indexed="81"/>
            <rFont val="Tahoma"/>
            <family val="2"/>
          </rPr>
          <t xml:space="preserve">
Si l'entreprise génère un bénéfice net non-réparti. Cette somme peut être utilisé pour réinvestir dans un projet de développement.</t>
        </r>
      </text>
    </comment>
    <comment ref="D10" authorId="0" shapeId="0" xr:uid="{9180E5EC-9EF5-4926-AFC2-A095965759D4}">
      <text>
        <r>
          <rPr>
            <b/>
            <sz val="9"/>
            <color indexed="81"/>
            <rFont val="Tahoma"/>
            <family val="2"/>
          </rPr>
          <t>Julie:</t>
        </r>
        <r>
          <rPr>
            <sz val="9"/>
            <color indexed="81"/>
            <rFont val="Tahoma"/>
            <family val="2"/>
          </rPr>
          <t xml:space="preserve">
Correspond au plus faible encaisse de votre budget de caisse an 1.</t>
        </r>
      </text>
    </comment>
    <comment ref="D20" authorId="0" shapeId="0" xr:uid="{2206418D-7663-4088-8A78-AF8BE0CB9EAE}">
      <text>
        <r>
          <rPr>
            <b/>
            <sz val="9"/>
            <color indexed="81"/>
            <rFont val="Tahoma"/>
            <family val="2"/>
          </rPr>
          <t>Julie:</t>
        </r>
        <r>
          <rPr>
            <sz val="9"/>
            <color indexed="81"/>
            <rFont val="Tahoma"/>
            <family val="2"/>
          </rPr>
          <t xml:space="preserve">
Ce total = le total du tableau financement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Julie</author>
  </authors>
  <commentList>
    <comment ref="F64" authorId="0" shapeId="0" xr:uid="{49994DAC-8054-42BC-BBDB-869948ACF78E}">
      <text>
        <r>
          <rPr>
            <b/>
            <sz val="9"/>
            <color indexed="81"/>
            <rFont val="Tahoma"/>
            <family val="2"/>
          </rPr>
          <t xml:space="preserve">Julie:
</t>
        </r>
        <r>
          <rPr>
            <sz val="9"/>
            <color indexed="81"/>
            <rFont val="Tahoma"/>
            <family val="2"/>
          </rPr>
          <t>l'encaisse actuel ou celui prévu au démarrage du projet.</t>
        </r>
      </text>
    </comment>
    <comment ref="G64" authorId="0" shapeId="0" xr:uid="{1F74E2F4-80AB-49DF-93E6-3C8457F14041}">
      <text>
        <r>
          <rPr>
            <b/>
            <sz val="9"/>
            <color indexed="81"/>
            <rFont val="Tahoma"/>
            <family val="2"/>
          </rPr>
          <t>Julie:</t>
        </r>
        <r>
          <rPr>
            <sz val="9"/>
            <color indexed="81"/>
            <rFont val="Tahoma"/>
            <family val="2"/>
          </rPr>
          <t xml:space="preserve">
Ce dont vous aurez besoin pour pour faire le pont entre vos comptes à payer (dépenses) et vos comptes à recevoir (paiement de vos clients). 
Il s'agit du manque à gagner (le plus élevé) que vous avez déterminé à la ligne «encaisse de la fin de mois» dans l'onglet &lt;Budget de caisse an 1&gt;</t>
        </r>
      </text>
    </comment>
  </commentList>
</comments>
</file>

<file path=xl/sharedStrings.xml><?xml version="1.0" encoding="utf-8"?>
<sst xmlns="http://schemas.openxmlformats.org/spreadsheetml/2006/main" count="170" uniqueCount="137">
  <si>
    <t>Dernière mise-à-jour:</t>
  </si>
  <si>
    <t>JP</t>
  </si>
  <si>
    <r>
      <t>Budget de caisse</t>
    </r>
    <r>
      <rPr>
        <sz val="10"/>
        <rFont val="Arial"/>
        <family val="2"/>
      </rPr>
      <t xml:space="preserve">              </t>
    </r>
  </si>
  <si>
    <t>total 12 mois</t>
  </si>
  <si>
    <t>RECETTES OU ENCAISSEMENTS</t>
  </si>
  <si>
    <t>Ventes</t>
  </si>
  <si>
    <t>Produit/Service 1</t>
  </si>
  <si>
    <t>Produit/Service 2</t>
  </si>
  <si>
    <t>Produit/Service 3</t>
  </si>
  <si>
    <t>Produit saisonnier</t>
  </si>
  <si>
    <t>Financement</t>
  </si>
  <si>
    <t>Mise de fonds - Épargne personnelle</t>
  </si>
  <si>
    <t>Mise de fonds - Love money</t>
  </si>
  <si>
    <t>Mise de fonds - Subvention</t>
  </si>
  <si>
    <t>Mise de fonds - Débenture convertible</t>
  </si>
  <si>
    <t>Dette - Prêt 1 (CT, LT, intérimaire)</t>
  </si>
  <si>
    <t>Dette - Prêt 2 (CT, LT, intérimaire)</t>
  </si>
  <si>
    <t>Dette - Débenture non convertible</t>
  </si>
  <si>
    <t>Total des encaissements</t>
  </si>
  <si>
    <t>DÉBOURSÉS OU DÉCAISSEMENTS</t>
  </si>
  <si>
    <t>Coûts directs</t>
  </si>
  <si>
    <t>Achat matières premières 1</t>
  </si>
  <si>
    <t>Achat matières premières 2</t>
  </si>
  <si>
    <t>Achat matières premières 3</t>
  </si>
  <si>
    <t>Achat matières premières 4</t>
  </si>
  <si>
    <t>Logiciels de production</t>
  </si>
  <si>
    <t>Salaires Main-d'œuvre direct (MOD)</t>
  </si>
  <si>
    <t>Avantages sociaux -salaires MOD</t>
  </si>
  <si>
    <t>Sous-traitance</t>
  </si>
  <si>
    <t>Autre (préciser): lkjg</t>
  </si>
  <si>
    <t>R&amp;D</t>
  </si>
  <si>
    <t>Matériel R&amp;D</t>
  </si>
  <si>
    <t>Salaires R&amp;D</t>
  </si>
  <si>
    <t>Avantages sociaux -salaires R&amp;D</t>
  </si>
  <si>
    <t>Sous-traitance R&amp;D</t>
  </si>
  <si>
    <t>Frais de ventes</t>
  </si>
  <si>
    <t>Salaires ventes</t>
  </si>
  <si>
    <t>Avantages sociaux -salaires ventes</t>
  </si>
  <si>
    <t>CRM et logiciels de vente et prises de RV</t>
  </si>
  <si>
    <t>Publicité et promotion</t>
  </si>
  <si>
    <t>Frais d'exposition</t>
  </si>
  <si>
    <t>Commissions sur ventes</t>
  </si>
  <si>
    <t>Frais de déplacement</t>
  </si>
  <si>
    <t>Frais de représentation</t>
  </si>
  <si>
    <t xml:space="preserve">Autre (préciser): </t>
  </si>
  <si>
    <t>Frais d'administration</t>
  </si>
  <si>
    <t>Salaires administration</t>
  </si>
  <si>
    <t>Avantages sociaux -salaires adm.</t>
  </si>
  <si>
    <t>Logiciels comptables et adm. et communication</t>
  </si>
  <si>
    <t>Loyer</t>
  </si>
  <si>
    <t>Électricité et chauffage</t>
  </si>
  <si>
    <t>Assurances</t>
  </si>
  <si>
    <t>Entretien</t>
  </si>
  <si>
    <t>Fournitures de bureau</t>
  </si>
  <si>
    <t>Télécommunication</t>
  </si>
  <si>
    <t>Internet</t>
  </si>
  <si>
    <t>Permis et license</t>
  </si>
  <si>
    <t>Frais bancaires</t>
  </si>
  <si>
    <t>Frais financiers</t>
  </si>
  <si>
    <t>Frais de financement / ouverture dossier prêt</t>
  </si>
  <si>
    <t>Intérêts sur la marge de crédit</t>
  </si>
  <si>
    <t>Remboursement de prêt 1 (capital + intérêts)</t>
  </si>
  <si>
    <t>Remboursement de prêt 2 (capital + intérêts)</t>
  </si>
  <si>
    <t>Retrait du propriétaire / Dividendes</t>
  </si>
  <si>
    <t>Salaire du propriétaire</t>
  </si>
  <si>
    <t>Immobilisation 1 (préciser):</t>
  </si>
  <si>
    <t>Immobilisation 2 (préciser):</t>
  </si>
  <si>
    <t>Immobilisation 3 (préciser):</t>
  </si>
  <si>
    <t>Immobilisation 4 (préciser):</t>
  </si>
  <si>
    <t>Total dépenses et décaissements</t>
  </si>
  <si>
    <t>encaisse du début du mois</t>
  </si>
  <si>
    <t>Encaissements - décaissements</t>
  </si>
  <si>
    <t>Encaisse de la fin du mois</t>
  </si>
  <si>
    <t>Année 1</t>
  </si>
  <si>
    <t>Honoraires professionnelles</t>
  </si>
  <si>
    <t>Le montage financier permet de montrer comment vous pensez financer votre projet.
Il s'agit d'un élément de présentation et de discussion avec votre institution financière ou encore pour obtenir des subventions.
Voir l'exemple dans l'onglet suivant.
Ici, le coût du projet est résumé au plus simple. Voyez l'onglet &lt;Coût du projet (détails)&gt; pour approndir l'ensemble des requis pour réaliser votre projet.</t>
  </si>
  <si>
    <r>
      <t xml:space="preserve">MONTAGE FINANCIER         </t>
    </r>
    <r>
      <rPr>
        <sz val="11"/>
        <color theme="1"/>
        <rFont val="Calibri"/>
        <family val="2"/>
        <scheme val="minor"/>
      </rPr>
      <t>Projet :</t>
    </r>
  </si>
  <si>
    <t>Coût du projet</t>
  </si>
  <si>
    <t>IMMOBILISATIONS</t>
  </si>
  <si>
    <t>Mise de fonds</t>
  </si>
  <si>
    <t>INVENTAIRES DE DÉPART</t>
  </si>
  <si>
    <t>Fonds autogénérés</t>
  </si>
  <si>
    <t>AUTRES FRAIS DE DÉMARRAGE</t>
  </si>
  <si>
    <t>Épargne personnelle</t>
  </si>
  <si>
    <t>FONDS DE ROULEMENT</t>
  </si>
  <si>
    <t>Transfert d'actifs</t>
  </si>
  <si>
    <t>Love money</t>
  </si>
  <si>
    <t>Subvention</t>
  </si>
  <si>
    <t>Débenture convertible</t>
  </si>
  <si>
    <t>Dette</t>
  </si>
  <si>
    <t>Prêt 1 (CT, LT, intérimaire)</t>
  </si>
  <si>
    <t>Prêt 2 (CT, LT, intérimaire)</t>
  </si>
  <si>
    <t>Dette subordonnée</t>
  </si>
  <si>
    <t>Débenture non convertible</t>
  </si>
  <si>
    <t>TOTAL</t>
  </si>
  <si>
    <t>Cet onglet vous permet de planifier les coûts nécessaires pour engendrer un projet (en vue d'une demande de financement).
Par la suite, vous pourrez reporter les sous-totaux dans l'onglet &lt;Montage financier du projet&gt;.</t>
  </si>
  <si>
    <r>
      <t xml:space="preserve">COÛT DU PROJET               </t>
    </r>
    <r>
      <rPr>
        <sz val="11"/>
        <color theme="1"/>
        <rFont val="Calibri"/>
        <family val="2"/>
        <scheme val="minor"/>
      </rPr>
      <t>Projet :</t>
    </r>
  </si>
  <si>
    <t>Ce que je
possède déjà</t>
  </si>
  <si>
    <t>Ce que je devrai acquérir</t>
  </si>
  <si>
    <t>Commentaires</t>
  </si>
  <si>
    <t>Terrain</t>
  </si>
  <si>
    <t>À titre de référence, voici le montage financier où à gauche, 
figure le sommaire des coûts du projet</t>
  </si>
  <si>
    <t>Bâtisse</t>
  </si>
  <si>
    <t>Équipement</t>
  </si>
  <si>
    <t>Améliorations locatives</t>
  </si>
  <si>
    <t>Matériel roulant</t>
  </si>
  <si>
    <t>Mobilier de bureau</t>
  </si>
  <si>
    <t>Équipement informatique</t>
  </si>
  <si>
    <t>Site web</t>
  </si>
  <si>
    <t>Sous-total</t>
  </si>
  <si>
    <t>Matières premières 1</t>
  </si>
  <si>
    <t>Matières premières 2</t>
  </si>
  <si>
    <t>Matières premières 3</t>
  </si>
  <si>
    <t>Matières premières 4</t>
  </si>
  <si>
    <t>Produits finis 1</t>
  </si>
  <si>
    <t>Dépôts</t>
  </si>
  <si>
    <t>Électricité</t>
  </si>
  <si>
    <t>Divers</t>
  </si>
  <si>
    <t>Création graphique</t>
  </si>
  <si>
    <t>Cartes d'affaires</t>
  </si>
  <si>
    <t>publicité de lancement</t>
  </si>
  <si>
    <t>Frais divers</t>
  </si>
  <si>
    <t>Immatriculation / Incorporation</t>
  </si>
  <si>
    <t>Installation téléphone / Internet</t>
  </si>
  <si>
    <t>Cellulaire</t>
  </si>
  <si>
    <t>Permis</t>
  </si>
  <si>
    <t>Taxe d'affaires</t>
  </si>
  <si>
    <t>Abonnement</t>
  </si>
  <si>
    <t>Responsabilité civile</t>
  </si>
  <si>
    <t>Administrateurs et dirigeants</t>
  </si>
  <si>
    <t>Comptable</t>
  </si>
  <si>
    <t>Notaire / Avocat</t>
  </si>
  <si>
    <t>Fonds de roulement</t>
  </si>
  <si>
    <t xml:space="preserve">COÛT DE PROJET - TOTAL </t>
  </si>
  <si>
    <t>Intérêts sur la marge de crédit (TP+7%=14%)</t>
  </si>
  <si>
    <t>Nouvel Encaisse incluant intérêt sur marge</t>
  </si>
  <si>
    <r>
      <rPr>
        <b/>
        <sz val="10"/>
        <rFont val="Arial"/>
        <family val="2"/>
      </rPr>
      <t>Comment utiliser ce fichier:</t>
    </r>
    <r>
      <rPr>
        <sz val="10"/>
        <rFont val="Arial"/>
        <family val="2"/>
      </rPr>
      <t xml:space="preserve">
Le budget de caisse permet de déterminer votre cashflow tel que discuté lors du parcours L&amp;C.
Inscrire vos montants dans les cellulles en jaunes uniquement. Les cellules d'autres couleurs sont protégées pour les formules. 
Au besoin, inscrire vos commentaires et précisions dans lune note à la cellule.
Vous pouvez modifier les mois selon le début de votre année fiscale ou de vos ventes.
Voir l'onglet &lt;Budget de caisse (ex)&gt;. Il présente les exemples de l'atelier cashflow.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</si>
</sst>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0\ &quot;$&quot;_);[Red]\(#,##0\ &quot;$&quot;\)"/>
    <numFmt numFmtId="42" formatCode="_ * #,##0_)\ &quot;$&quot;_ ;_ * \(#,##0\)\ &quot;$&quot;_ ;_ * &quot;-&quot;_)\ &quot;$&quot;_ ;_ @_ "/>
    <numFmt numFmtId="44" formatCode="_ * #,##0.00_)\ &quot;$&quot;_ ;_ * \(#,##0.00\)\ &quot;$&quot;_ ;_ * &quot;-&quot;??_)\ &quot;$&quot;_ ;_ @_ "/>
    <numFmt numFmtId="164" formatCode="#,##0\ &quot;$&quot;_-"/>
    <numFmt numFmtId="165" formatCode="_ * #,##0_)\ &quot;$&quot;_ ;_ * \(#,##0\)\ &quot;$&quot;_ ;_ * &quot;-&quot;??_)\ &quot;$&quot;_ ;_ @_ "/>
  </numFmts>
  <fonts count="21"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u/>
      <sz val="11"/>
      <color theme="1"/>
      <name val="Calibri"/>
      <family val="2"/>
      <scheme val="minor"/>
    </font>
    <font>
      <i/>
      <u/>
      <sz val="11"/>
      <color theme="1"/>
      <name val="Calibri"/>
      <family val="2"/>
      <scheme val="minor"/>
    </font>
    <font>
      <b/>
      <sz val="16"/>
      <color theme="1"/>
      <name val="Calibri"/>
      <family val="2"/>
      <scheme val="minor"/>
    </font>
    <font>
      <sz val="16"/>
      <color theme="1"/>
      <name val="Calibri"/>
      <family val="2"/>
      <scheme val="minor"/>
    </font>
    <font>
      <sz val="10"/>
      <name val="Arial"/>
      <family val="2"/>
    </font>
    <font>
      <b/>
      <sz val="12"/>
      <name val="Arial"/>
      <family val="2"/>
    </font>
    <font>
      <b/>
      <sz val="10"/>
      <name val="Arial"/>
      <family val="2"/>
    </font>
    <font>
      <sz val="11"/>
      <name val="Arial"/>
      <family val="2"/>
    </font>
    <font>
      <sz val="10"/>
      <color rgb="FFFF0000"/>
      <name val="Arial"/>
      <family val="2"/>
    </font>
    <font>
      <sz val="11"/>
      <color theme="1"/>
      <name val="Calibri"/>
      <family val="2"/>
      <scheme val="minor"/>
    </font>
    <font>
      <u val="singleAccounting"/>
      <sz val="11"/>
      <color theme="1"/>
      <name val="Calibri"/>
      <family val="2"/>
      <scheme val="minor"/>
    </font>
    <font>
      <b/>
      <sz val="11"/>
      <name val="Calibri"/>
      <family val="2"/>
      <scheme val="minor"/>
    </font>
    <font>
      <sz val="9"/>
      <color indexed="81"/>
      <name val="Tahoma"/>
      <family val="2"/>
    </font>
    <font>
      <b/>
      <sz val="9"/>
      <color indexed="81"/>
      <name val="Tahoma"/>
      <family val="2"/>
    </font>
    <font>
      <sz val="10"/>
      <color theme="9" tint="-0.249977111117893"/>
      <name val="Arial"/>
      <family val="2"/>
    </font>
    <font>
      <b/>
      <sz val="11"/>
      <name val="Arial"/>
      <family val="2"/>
    </font>
    <font>
      <sz val="9"/>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4" tint="0.59999389629810485"/>
        <bgColor indexed="64"/>
      </patternFill>
    </fill>
    <fill>
      <patternFill patternType="solid">
        <fgColor rgb="FFFFFFCC"/>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2" tint="-0.249977111117893"/>
        <bgColor indexed="64"/>
      </patternFill>
    </fill>
    <fill>
      <patternFill patternType="solid">
        <fgColor theme="6" tint="0.79998168889431442"/>
        <bgColor indexed="64"/>
      </patternFill>
    </fill>
  </fills>
  <borders count="9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style="thin">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style="thin">
        <color indexed="64"/>
      </right>
      <top style="hair">
        <color indexed="64"/>
      </top>
      <bottom style="double">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bottom style="double">
        <color indexed="64"/>
      </bottom>
      <diagonal/>
    </border>
    <border>
      <left style="thin">
        <color indexed="64"/>
      </left>
      <right/>
      <top/>
      <bottom style="hair">
        <color indexed="64"/>
      </bottom>
      <diagonal/>
    </border>
    <border>
      <left style="medium">
        <color indexed="64"/>
      </left>
      <right style="medium">
        <color indexed="64"/>
      </right>
      <top/>
      <bottom style="medium">
        <color indexed="64"/>
      </bottom>
      <diagonal/>
    </border>
    <border>
      <left/>
      <right style="hair">
        <color indexed="64"/>
      </right>
      <top/>
      <bottom style="hair">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medium">
        <color indexed="64"/>
      </left>
      <right style="hair">
        <color indexed="64"/>
      </right>
      <top/>
      <bottom style="medium">
        <color indexed="64"/>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right/>
      <top style="hair">
        <color indexed="64"/>
      </top>
      <bottom style="hair">
        <color indexed="64"/>
      </bottom>
      <diagonal/>
    </border>
    <border>
      <left/>
      <right style="medium">
        <color indexed="64"/>
      </right>
      <top/>
      <bottom style="medium">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top style="hair">
        <color indexed="64"/>
      </top>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top style="hair">
        <color indexed="64"/>
      </top>
      <bottom style="double">
        <color indexed="64"/>
      </bottom>
      <diagonal/>
    </border>
    <border>
      <left style="hair">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hair">
        <color indexed="64"/>
      </right>
      <top style="medium">
        <color indexed="64"/>
      </top>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double">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right style="hair">
        <color indexed="64"/>
      </right>
      <top style="hair">
        <color indexed="64"/>
      </top>
      <bottom style="double">
        <color indexed="64"/>
      </bottom>
      <diagonal/>
    </border>
    <border>
      <left style="medium">
        <color indexed="64"/>
      </left>
      <right/>
      <top/>
      <bottom/>
      <diagonal/>
    </border>
    <border>
      <left/>
      <right style="medium">
        <color indexed="64"/>
      </right>
      <top/>
      <bottom/>
      <diagonal/>
    </border>
    <border>
      <left/>
      <right style="thin">
        <color indexed="64"/>
      </right>
      <top/>
      <bottom style="hair">
        <color indexed="64"/>
      </bottom>
      <diagonal/>
    </border>
    <border>
      <left/>
      <right/>
      <top style="hair">
        <color indexed="64"/>
      </top>
      <bottom/>
      <diagonal/>
    </border>
    <border>
      <left style="thin">
        <color indexed="64"/>
      </left>
      <right/>
      <top/>
      <bottom style="double">
        <color indexed="64"/>
      </bottom>
      <diagonal/>
    </border>
    <border>
      <left style="thin">
        <color indexed="64"/>
      </left>
      <right/>
      <top/>
      <bottom style="thin">
        <color indexed="64"/>
      </bottom>
      <diagonal/>
    </border>
    <border>
      <left/>
      <right style="medium">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right/>
      <top style="double">
        <color indexed="64"/>
      </top>
      <bottom/>
      <diagonal/>
    </border>
    <border>
      <left style="thin">
        <color indexed="64"/>
      </left>
      <right style="medium">
        <color indexed="64"/>
      </right>
      <top/>
      <bottom style="double">
        <color indexed="64"/>
      </bottom>
      <diagonal/>
    </border>
    <border>
      <left style="thin">
        <color indexed="64"/>
      </left>
      <right style="medium">
        <color indexed="64"/>
      </right>
      <top/>
      <bottom style="thin">
        <color indexed="64"/>
      </bottom>
      <diagonal/>
    </border>
  </borders>
  <cellStyleXfs count="4">
    <xf numFmtId="0" fontId="0" fillId="0" borderId="0"/>
    <xf numFmtId="0" fontId="8" fillId="0" borderId="0"/>
    <xf numFmtId="44" fontId="13" fillId="0" borderId="0" applyFont="0" applyFill="0" applyBorder="0" applyAlignment="0" applyProtection="0"/>
    <xf numFmtId="9" fontId="13" fillId="0" borderId="0" applyFont="0" applyFill="0" applyBorder="0" applyAlignment="0" applyProtection="0"/>
  </cellStyleXfs>
  <cellXfs count="249">
    <xf numFmtId="0" fontId="0" fillId="0" borderId="0" xfId="0"/>
    <xf numFmtId="0" fontId="1" fillId="0" borderId="0" xfId="0" applyFont="1"/>
    <xf numFmtId="6" fontId="0" fillId="0" borderId="0" xfId="0" applyNumberFormat="1"/>
    <xf numFmtId="0" fontId="7" fillId="0" borderId="0" xfId="0" applyFont="1"/>
    <xf numFmtId="0" fontId="6" fillId="0" borderId="0" xfId="0" applyFont="1"/>
    <xf numFmtId="0" fontId="1" fillId="0" borderId="0" xfId="0" applyFont="1" applyAlignment="1">
      <alignment horizontal="center" wrapText="1"/>
    </xf>
    <xf numFmtId="0" fontId="1" fillId="0" borderId="0" xfId="0" applyFont="1" applyAlignment="1">
      <alignment horizontal="center"/>
    </xf>
    <xf numFmtId="0" fontId="3" fillId="0" borderId="0" xfId="0" applyFont="1" applyAlignment="1">
      <alignment horizontal="center"/>
    </xf>
    <xf numFmtId="6" fontId="7" fillId="0" borderId="0" xfId="0" applyNumberFormat="1" applyFont="1"/>
    <xf numFmtId="6" fontId="6" fillId="0" borderId="0" xfId="0" applyNumberFormat="1" applyFont="1"/>
    <xf numFmtId="0" fontId="1" fillId="2" borderId="1" xfId="0" applyFont="1" applyFill="1" applyBorder="1"/>
    <xf numFmtId="0" fontId="0" fillId="2" borderId="2" xfId="0" applyFill="1" applyBorder="1"/>
    <xf numFmtId="6" fontId="2" fillId="2" borderId="3" xfId="0" applyNumberFormat="1" applyFont="1"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0" fillId="2" borderId="4" xfId="0" applyFill="1" applyBorder="1"/>
    <xf numFmtId="0" fontId="0" fillId="2" borderId="11" xfId="0" applyFill="1" applyBorder="1"/>
    <xf numFmtId="0" fontId="3" fillId="2" borderId="11" xfId="0" applyFont="1" applyFill="1" applyBorder="1" applyAlignment="1">
      <alignment horizontal="right"/>
    </xf>
    <xf numFmtId="6" fontId="0" fillId="3" borderId="13" xfId="0" applyNumberFormat="1" applyFill="1" applyBorder="1"/>
    <xf numFmtId="6" fontId="2" fillId="3" borderId="14" xfId="0" applyNumberFormat="1" applyFont="1" applyFill="1" applyBorder="1"/>
    <xf numFmtId="6" fontId="2" fillId="3" borderId="13" xfId="0" applyNumberFormat="1" applyFont="1" applyFill="1" applyBorder="1"/>
    <xf numFmtId="6" fontId="2" fillId="2" borderId="12" xfId="0" applyNumberFormat="1" applyFont="1" applyFill="1" applyBorder="1"/>
    <xf numFmtId="0" fontId="9" fillId="0" borderId="0" xfId="1" applyFont="1"/>
    <xf numFmtId="0" fontId="8" fillId="0" borderId="0" xfId="1"/>
    <xf numFmtId="0" fontId="11" fillId="0" borderId="0" xfId="1" applyFont="1" applyAlignment="1">
      <alignment horizontal="right"/>
    </xf>
    <xf numFmtId="0" fontId="12" fillId="0" borderId="0" xfId="1" applyFont="1"/>
    <xf numFmtId="0" fontId="0" fillId="3" borderId="0" xfId="0" applyFill="1"/>
    <xf numFmtId="0" fontId="0" fillId="3" borderId="28" xfId="0" applyFill="1" applyBorder="1" applyAlignment="1">
      <alignment vertical="center"/>
    </xf>
    <xf numFmtId="0" fontId="0" fillId="3" borderId="19" xfId="0" applyFill="1" applyBorder="1" applyAlignment="1">
      <alignment vertical="center"/>
    </xf>
    <xf numFmtId="0" fontId="0" fillId="3" borderId="18" xfId="0" applyFill="1" applyBorder="1" applyAlignment="1">
      <alignment vertical="center"/>
    </xf>
    <xf numFmtId="0" fontId="1" fillId="3" borderId="25" xfId="0" applyFont="1" applyFill="1" applyBorder="1" applyAlignment="1">
      <alignment vertical="center"/>
    </xf>
    <xf numFmtId="0" fontId="1" fillId="3" borderId="27" xfId="0" applyFont="1" applyFill="1" applyBorder="1" applyAlignment="1">
      <alignment vertical="center"/>
    </xf>
    <xf numFmtId="0" fontId="10" fillId="6" borderId="7" xfId="1" applyFont="1" applyFill="1" applyBorder="1"/>
    <xf numFmtId="164" fontId="8" fillId="6" borderId="32" xfId="1" applyNumberFormat="1" applyFill="1" applyBorder="1"/>
    <xf numFmtId="164" fontId="8" fillId="6" borderId="33" xfId="1" applyNumberFormat="1" applyFill="1" applyBorder="1"/>
    <xf numFmtId="164" fontId="8" fillId="6" borderId="34" xfId="1" applyNumberFormat="1" applyFill="1" applyBorder="1"/>
    <xf numFmtId="0" fontId="10" fillId="0" borderId="35" xfId="1" applyFont="1" applyBorder="1"/>
    <xf numFmtId="0" fontId="8" fillId="0" borderId="37" xfId="1" applyBorder="1"/>
    <xf numFmtId="0" fontId="10" fillId="0" borderId="37" xfId="1" applyFont="1" applyBorder="1"/>
    <xf numFmtId="0" fontId="10" fillId="6" borderId="4" xfId="1" applyFont="1" applyFill="1" applyBorder="1" applyAlignment="1">
      <alignment horizontal="left"/>
    </xf>
    <xf numFmtId="164" fontId="10" fillId="6" borderId="45" xfId="1" applyNumberFormat="1" applyFont="1" applyFill="1" applyBorder="1"/>
    <xf numFmtId="164" fontId="10" fillId="6" borderId="46" xfId="1" applyNumberFormat="1" applyFont="1" applyFill="1" applyBorder="1"/>
    <xf numFmtId="164" fontId="10" fillId="6" borderId="47" xfId="1" applyNumberFormat="1" applyFont="1" applyFill="1" applyBorder="1"/>
    <xf numFmtId="0" fontId="10" fillId="0" borderId="39" xfId="1" applyFont="1" applyBorder="1"/>
    <xf numFmtId="0" fontId="10" fillId="8" borderId="37" xfId="1" applyFont="1" applyFill="1" applyBorder="1"/>
    <xf numFmtId="164" fontId="12" fillId="8" borderId="5" xfId="1" applyNumberFormat="1" applyFont="1" applyFill="1" applyBorder="1"/>
    <xf numFmtId="164" fontId="12" fillId="8" borderId="6" xfId="1" applyNumberFormat="1" applyFont="1" applyFill="1" applyBorder="1"/>
    <xf numFmtId="164" fontId="12" fillId="8" borderId="38" xfId="1" applyNumberFormat="1" applyFont="1" applyFill="1" applyBorder="1"/>
    <xf numFmtId="164" fontId="8" fillId="9" borderId="5" xfId="1" applyNumberFormat="1" applyFill="1" applyBorder="1"/>
    <xf numFmtId="164" fontId="8" fillId="9" borderId="6" xfId="1" applyNumberFormat="1" applyFill="1" applyBorder="1"/>
    <xf numFmtId="0" fontId="19" fillId="2" borderId="30" xfId="1" applyFont="1" applyFill="1" applyBorder="1" applyAlignment="1">
      <alignment horizontal="left"/>
    </xf>
    <xf numFmtId="0" fontId="19" fillId="2" borderId="49" xfId="1" applyFont="1" applyFill="1" applyBorder="1" applyAlignment="1">
      <alignment horizontal="right"/>
    </xf>
    <xf numFmtId="164" fontId="19" fillId="2" borderId="29" xfId="1" applyNumberFormat="1" applyFont="1" applyFill="1" applyBorder="1"/>
    <xf numFmtId="164" fontId="19" fillId="2" borderId="30" xfId="1" applyNumberFormat="1" applyFont="1" applyFill="1" applyBorder="1"/>
    <xf numFmtId="164" fontId="19" fillId="2" borderId="50" xfId="1" applyNumberFormat="1" applyFont="1" applyFill="1" applyBorder="1"/>
    <xf numFmtId="164" fontId="19" fillId="2" borderId="49" xfId="1" applyNumberFormat="1" applyFont="1" applyFill="1" applyBorder="1"/>
    <xf numFmtId="0" fontId="10" fillId="7" borderId="55" xfId="1" applyFont="1" applyFill="1" applyBorder="1"/>
    <xf numFmtId="164" fontId="8" fillId="7" borderId="32" xfId="1" applyNumberFormat="1" applyFill="1" applyBorder="1"/>
    <xf numFmtId="164" fontId="8" fillId="7" borderId="33" xfId="1" applyNumberFormat="1" applyFill="1" applyBorder="1"/>
    <xf numFmtId="164" fontId="8" fillId="7" borderId="34" xfId="1" applyNumberFormat="1" applyFill="1" applyBorder="1"/>
    <xf numFmtId="0" fontId="10" fillId="9" borderId="35" xfId="1" applyFont="1" applyFill="1" applyBorder="1"/>
    <xf numFmtId="164" fontId="8" fillId="9" borderId="38" xfId="1" applyNumberFormat="1" applyFill="1" applyBorder="1"/>
    <xf numFmtId="0" fontId="10" fillId="9" borderId="56" xfId="1" applyFont="1" applyFill="1" applyBorder="1"/>
    <xf numFmtId="0" fontId="10" fillId="7" borderId="59" xfId="1" applyFont="1" applyFill="1" applyBorder="1" applyAlignment="1">
      <alignment horizontal="left"/>
    </xf>
    <xf numFmtId="164" fontId="10" fillId="7" borderId="45" xfId="1" applyNumberFormat="1" applyFont="1" applyFill="1" applyBorder="1"/>
    <xf numFmtId="164" fontId="10" fillId="7" borderId="46" xfId="1" applyNumberFormat="1" applyFont="1" applyFill="1" applyBorder="1"/>
    <xf numFmtId="164" fontId="10" fillId="7" borderId="47" xfId="1" applyNumberFormat="1" applyFont="1" applyFill="1" applyBorder="1"/>
    <xf numFmtId="0" fontId="10" fillId="8" borderId="35" xfId="1" applyFont="1" applyFill="1" applyBorder="1"/>
    <xf numFmtId="164" fontId="8" fillId="8" borderId="21" xfId="1" applyNumberFormat="1" applyFill="1" applyBorder="1"/>
    <xf numFmtId="164" fontId="8" fillId="8" borderId="17" xfId="1" applyNumberFormat="1" applyFill="1" applyBorder="1"/>
    <xf numFmtId="164" fontId="8" fillId="8" borderId="36" xfId="1" applyNumberFormat="1" applyFill="1" applyBorder="1"/>
    <xf numFmtId="0" fontId="8" fillId="5" borderId="35" xfId="1" applyFill="1" applyBorder="1" applyAlignment="1">
      <alignment horizontal="left"/>
    </xf>
    <xf numFmtId="0" fontId="8" fillId="0" borderId="9" xfId="1" applyBorder="1"/>
    <xf numFmtId="0" fontId="8" fillId="5" borderId="58" xfId="1" applyFill="1" applyBorder="1" applyAlignment="1">
      <alignment horizontal="left"/>
    </xf>
    <xf numFmtId="164" fontId="8" fillId="5" borderId="53" xfId="1" applyNumberFormat="1" applyFill="1" applyBorder="1" applyProtection="1">
      <protection locked="0"/>
    </xf>
    <xf numFmtId="0" fontId="0" fillId="0" borderId="8" xfId="0" applyBorder="1"/>
    <xf numFmtId="0" fontId="0" fillId="0" borderId="62" xfId="0" applyBorder="1"/>
    <xf numFmtId="0" fontId="0" fillId="0" borderId="19" xfId="0" applyBorder="1"/>
    <xf numFmtId="0" fontId="0" fillId="0" borderId="31" xfId="0" applyBorder="1"/>
    <xf numFmtId="6" fontId="0" fillId="0" borderId="16" xfId="0" applyNumberFormat="1" applyBorder="1"/>
    <xf numFmtId="6" fontId="0" fillId="0" borderId="15" xfId="0" applyNumberFormat="1" applyBorder="1"/>
    <xf numFmtId="6" fontId="2" fillId="2" borderId="44" xfId="0" applyNumberFormat="1" applyFont="1" applyFill="1" applyBorder="1"/>
    <xf numFmtId="6" fontId="2" fillId="2" borderId="63" xfId="0" applyNumberFormat="1" applyFont="1" applyFill="1" applyBorder="1"/>
    <xf numFmtId="0" fontId="0" fillId="3" borderId="39" xfId="0" applyFill="1" applyBorder="1"/>
    <xf numFmtId="6" fontId="2" fillId="3" borderId="65" xfId="0" applyNumberFormat="1" applyFont="1" applyFill="1" applyBorder="1"/>
    <xf numFmtId="0" fontId="0" fillId="5" borderId="10" xfId="0" applyFill="1" applyBorder="1" applyProtection="1">
      <protection locked="0"/>
    </xf>
    <xf numFmtId="0" fontId="0" fillId="5" borderId="64" xfId="0" applyFill="1" applyBorder="1" applyProtection="1">
      <protection locked="0"/>
    </xf>
    <xf numFmtId="6" fontId="0" fillId="5" borderId="15" xfId="0" applyNumberFormat="1" applyFill="1" applyBorder="1" applyProtection="1">
      <protection locked="0"/>
    </xf>
    <xf numFmtId="6" fontId="0" fillId="5" borderId="16" xfId="0" applyNumberFormat="1" applyFill="1" applyBorder="1" applyProtection="1">
      <protection locked="0"/>
    </xf>
    <xf numFmtId="6" fontId="4" fillId="5" borderId="16" xfId="0" applyNumberFormat="1" applyFont="1" applyFill="1" applyBorder="1" applyProtection="1">
      <protection locked="0"/>
    </xf>
    <xf numFmtId="6" fontId="4" fillId="5" borderId="40" xfId="0" applyNumberFormat="1" applyFont="1" applyFill="1" applyBorder="1" applyProtection="1">
      <protection locked="0"/>
    </xf>
    <xf numFmtId="0" fontId="0" fillId="5" borderId="6" xfId="0" applyFill="1" applyBorder="1" applyProtection="1">
      <protection locked="0"/>
    </xf>
    <xf numFmtId="6" fontId="0" fillId="5" borderId="24" xfId="0" applyNumberFormat="1" applyFill="1" applyBorder="1" applyProtection="1">
      <protection locked="0"/>
    </xf>
    <xf numFmtId="6" fontId="5" fillId="5" borderId="40" xfId="0" applyNumberFormat="1" applyFont="1" applyFill="1" applyBorder="1" applyProtection="1">
      <protection locked="0"/>
    </xf>
    <xf numFmtId="164" fontId="8" fillId="5" borderId="5" xfId="1" applyNumberFormat="1" applyFill="1" applyBorder="1" applyProtection="1">
      <protection locked="0"/>
    </xf>
    <xf numFmtId="164" fontId="8" fillId="5" borderId="6" xfId="1" applyNumberFormat="1" applyFill="1" applyBorder="1" applyProtection="1">
      <protection locked="0"/>
    </xf>
    <xf numFmtId="164" fontId="8" fillId="5" borderId="38" xfId="1" applyNumberFormat="1" applyFill="1" applyBorder="1" applyProtection="1">
      <protection locked="0"/>
    </xf>
    <xf numFmtId="164" fontId="8" fillId="5" borderId="41" xfId="1" applyNumberFormat="1" applyFill="1" applyBorder="1" applyProtection="1">
      <protection locked="0"/>
    </xf>
    <xf numFmtId="164" fontId="8" fillId="5" borderId="42" xfId="1" applyNumberFormat="1" applyFill="1" applyBorder="1" applyProtection="1">
      <protection locked="0"/>
    </xf>
    <xf numFmtId="164" fontId="8" fillId="5" borderId="43" xfId="1" applyNumberFormat="1" applyFill="1" applyBorder="1" applyProtection="1">
      <protection locked="0"/>
    </xf>
    <xf numFmtId="164" fontId="8" fillId="5" borderId="20" xfId="1" applyNumberFormat="1" applyFill="1" applyBorder="1" applyProtection="1">
      <protection locked="0"/>
    </xf>
    <xf numFmtId="164" fontId="8" fillId="5" borderId="60" xfId="1" applyNumberFormat="1" applyFill="1" applyBorder="1" applyProtection="1">
      <protection locked="0"/>
    </xf>
    <xf numFmtId="164" fontId="8" fillId="5" borderId="61" xfId="1" applyNumberFormat="1" applyFill="1" applyBorder="1" applyProtection="1">
      <protection locked="0"/>
    </xf>
    <xf numFmtId="0" fontId="8" fillId="0" borderId="0" xfId="1" applyAlignment="1">
      <alignment vertical="top" wrapText="1"/>
    </xf>
    <xf numFmtId="14" fontId="8" fillId="0" borderId="0" xfId="1" applyNumberFormat="1" applyAlignment="1">
      <alignment vertical="top"/>
    </xf>
    <xf numFmtId="15" fontId="8" fillId="0" borderId="0" xfId="1" applyNumberFormat="1" applyAlignment="1">
      <alignment vertical="top"/>
    </xf>
    <xf numFmtId="0" fontId="8" fillId="0" borderId="66" xfId="1" applyBorder="1"/>
    <xf numFmtId="0" fontId="10" fillId="0" borderId="56" xfId="1" applyFont="1" applyBorder="1"/>
    <xf numFmtId="0" fontId="10" fillId="6" borderId="8" xfId="1" applyFont="1" applyFill="1" applyBorder="1"/>
    <xf numFmtId="0" fontId="10" fillId="8" borderId="10" xfId="1" applyFont="1" applyFill="1" applyBorder="1"/>
    <xf numFmtId="0" fontId="8" fillId="5" borderId="62" xfId="1" applyFill="1" applyBorder="1" applyProtection="1">
      <protection locked="0"/>
    </xf>
    <xf numFmtId="0" fontId="18" fillId="8" borderId="62" xfId="1" applyFont="1" applyFill="1" applyBorder="1"/>
    <xf numFmtId="0" fontId="18" fillId="0" borderId="62" xfId="1" applyFont="1" applyBorder="1"/>
    <xf numFmtId="0" fontId="18" fillId="0" borderId="64" xfId="1" applyFont="1" applyBorder="1"/>
    <xf numFmtId="0" fontId="10" fillId="6" borderId="11" xfId="1" applyFont="1" applyFill="1" applyBorder="1" applyAlignment="1">
      <alignment horizontal="right"/>
    </xf>
    <xf numFmtId="0" fontId="10" fillId="7" borderId="67" xfId="1" applyFont="1" applyFill="1" applyBorder="1"/>
    <xf numFmtId="0" fontId="10" fillId="9" borderId="68" xfId="1" applyFont="1" applyFill="1" applyBorder="1"/>
    <xf numFmtId="0" fontId="8" fillId="0" borderId="62" xfId="1" applyBorder="1"/>
    <xf numFmtId="0" fontId="10" fillId="9" borderId="69" xfId="1" applyFont="1" applyFill="1" applyBorder="1"/>
    <xf numFmtId="0" fontId="10" fillId="0" borderId="68" xfId="1" applyFont="1" applyBorder="1"/>
    <xf numFmtId="0" fontId="8" fillId="5" borderId="68" xfId="1" applyFill="1" applyBorder="1" applyProtection="1">
      <protection locked="0"/>
    </xf>
    <xf numFmtId="0" fontId="8" fillId="5" borderId="70" xfId="1" applyFill="1" applyBorder="1" applyProtection="1">
      <protection locked="0"/>
    </xf>
    <xf numFmtId="0" fontId="8" fillId="5" borderId="71" xfId="1" applyFill="1" applyBorder="1" applyProtection="1">
      <protection locked="0"/>
    </xf>
    <xf numFmtId="0" fontId="10" fillId="7" borderId="72" xfId="1" applyFont="1" applyFill="1" applyBorder="1" applyAlignment="1">
      <alignment horizontal="right"/>
    </xf>
    <xf numFmtId="164" fontId="8" fillId="6" borderId="77" xfId="1" applyNumberFormat="1" applyFill="1" applyBorder="1"/>
    <xf numFmtId="164" fontId="8" fillId="8" borderId="78" xfId="1" applyNumberFormat="1" applyFill="1" applyBorder="1"/>
    <xf numFmtId="164" fontId="8" fillId="2" borderId="57" xfId="1" applyNumberFormat="1" applyFill="1" applyBorder="1"/>
    <xf numFmtId="164" fontId="8" fillId="8" borderId="57" xfId="1" applyNumberFormat="1" applyFill="1" applyBorder="1"/>
    <xf numFmtId="164" fontId="8" fillId="2" borderId="79" xfId="1" applyNumberFormat="1" applyFill="1" applyBorder="1"/>
    <xf numFmtId="164" fontId="10" fillId="6" borderId="80" xfId="1" applyNumberFormat="1" applyFont="1" applyFill="1" applyBorder="1"/>
    <xf numFmtId="164" fontId="8" fillId="7" borderId="77" xfId="1" applyNumberFormat="1" applyFill="1" applyBorder="1"/>
    <xf numFmtId="164" fontId="8" fillId="9" borderId="57" xfId="1" applyNumberFormat="1" applyFill="1" applyBorder="1"/>
    <xf numFmtId="164" fontId="10" fillId="7" borderId="80" xfId="1" applyNumberFormat="1" applyFont="1" applyFill="1" applyBorder="1"/>
    <xf numFmtId="0" fontId="10" fillId="4" borderId="41" xfId="1" applyFont="1" applyFill="1" applyBorder="1" applyAlignment="1">
      <alignment horizontal="left"/>
    </xf>
    <xf numFmtId="0" fontId="10" fillId="4" borderId="48" xfId="1" applyFont="1" applyFill="1" applyBorder="1" applyAlignment="1">
      <alignment horizontal="right"/>
    </xf>
    <xf numFmtId="164" fontId="10" fillId="4" borderId="40" xfId="1" applyNumberFormat="1" applyFont="1" applyFill="1" applyBorder="1"/>
    <xf numFmtId="164" fontId="10" fillId="4" borderId="51" xfId="1" applyNumberFormat="1" applyFont="1" applyFill="1" applyBorder="1"/>
    <xf numFmtId="164" fontId="10" fillId="4" borderId="42" xfId="1" applyNumberFormat="1" applyFont="1" applyFill="1" applyBorder="1"/>
    <xf numFmtId="164" fontId="10" fillId="4" borderId="48" xfId="1" applyNumberFormat="1" applyFont="1" applyFill="1" applyBorder="1"/>
    <xf numFmtId="0" fontId="10" fillId="0" borderId="81" xfId="1" applyFont="1" applyBorder="1" applyAlignment="1">
      <alignment horizontal="center"/>
    </xf>
    <xf numFmtId="164" fontId="8" fillId="2" borderId="82" xfId="1" applyNumberFormat="1" applyFill="1" applyBorder="1"/>
    <xf numFmtId="164" fontId="8" fillId="5" borderId="83" xfId="1" applyNumberFormat="1" applyFill="1" applyBorder="1" applyProtection="1">
      <protection locked="0"/>
    </xf>
    <xf numFmtId="164" fontId="8" fillId="5" borderId="14" xfId="1" applyNumberFormat="1" applyFill="1" applyBorder="1" applyProtection="1">
      <protection locked="0"/>
    </xf>
    <xf numFmtId="164" fontId="8" fillId="9" borderId="14" xfId="1" applyNumberFormat="1" applyFill="1" applyBorder="1"/>
    <xf numFmtId="164" fontId="8" fillId="5" borderId="21" xfId="1" applyNumberFormat="1" applyFill="1" applyBorder="1" applyProtection="1">
      <protection locked="0"/>
    </xf>
    <xf numFmtId="164" fontId="8" fillId="5" borderId="17" xfId="1" applyNumberFormat="1" applyFill="1" applyBorder="1" applyProtection="1">
      <protection locked="0"/>
    </xf>
    <xf numFmtId="164" fontId="8" fillId="5" borderId="68" xfId="1" applyNumberFormat="1" applyFill="1" applyBorder="1" applyProtection="1">
      <protection locked="0"/>
    </xf>
    <xf numFmtId="164" fontId="8" fillId="8" borderId="84" xfId="1" applyNumberFormat="1" applyFill="1" applyBorder="1"/>
    <xf numFmtId="164" fontId="8" fillId="5" borderId="84" xfId="1" applyNumberFormat="1" applyFill="1" applyBorder="1" applyProtection="1">
      <protection locked="0"/>
    </xf>
    <xf numFmtId="164" fontId="10" fillId="4" borderId="71" xfId="1" applyNumberFormat="1" applyFont="1" applyFill="1" applyBorder="1"/>
    <xf numFmtId="164" fontId="10" fillId="4" borderId="85" xfId="1" applyNumberFormat="1" applyFont="1" applyFill="1" applyBorder="1"/>
    <xf numFmtId="0" fontId="0" fillId="3" borderId="86" xfId="0" applyFill="1" applyBorder="1"/>
    <xf numFmtId="0" fontId="0" fillId="3" borderId="87" xfId="0" applyFill="1" applyBorder="1"/>
    <xf numFmtId="0" fontId="0" fillId="3" borderId="4" xfId="0" applyFill="1" applyBorder="1"/>
    <xf numFmtId="0" fontId="0" fillId="3" borderId="11" xfId="0" applyFill="1" applyBorder="1"/>
    <xf numFmtId="0" fontId="0" fillId="3" borderId="63" xfId="0" applyFill="1" applyBorder="1"/>
    <xf numFmtId="0" fontId="0" fillId="3" borderId="52" xfId="0" applyFill="1" applyBorder="1" applyAlignment="1">
      <alignment vertical="center"/>
    </xf>
    <xf numFmtId="0" fontId="0" fillId="3" borderId="88" xfId="0" applyFill="1" applyBorder="1" applyAlignment="1">
      <alignment vertical="center"/>
    </xf>
    <xf numFmtId="0" fontId="8" fillId="5" borderId="74" xfId="1" applyFill="1" applyBorder="1" applyAlignment="1" applyProtection="1">
      <alignment horizontal="left"/>
      <protection locked="0"/>
    </xf>
    <xf numFmtId="9" fontId="8" fillId="0" borderId="0" xfId="3" applyFont="1"/>
    <xf numFmtId="17" fontId="10" fillId="5" borderId="76" xfId="1" applyNumberFormat="1" applyFont="1" applyFill="1" applyBorder="1" applyAlignment="1" applyProtection="1">
      <alignment horizontal="center"/>
      <protection locked="0"/>
    </xf>
    <xf numFmtId="0" fontId="10" fillId="0" borderId="74" xfId="1" applyFont="1" applyBorder="1" applyAlignment="1">
      <alignment horizontal="center"/>
    </xf>
    <xf numFmtId="164" fontId="8" fillId="6" borderId="8" xfId="1" applyNumberFormat="1" applyFill="1" applyBorder="1"/>
    <xf numFmtId="164" fontId="8" fillId="8" borderId="10" xfId="1" applyNumberFormat="1" applyFill="1" applyBorder="1"/>
    <xf numFmtId="164" fontId="8" fillId="2" borderId="62" xfId="1" applyNumberFormat="1" applyFill="1" applyBorder="1"/>
    <xf numFmtId="164" fontId="8" fillId="8" borderId="62" xfId="1" applyNumberFormat="1" applyFill="1" applyBorder="1"/>
    <xf numFmtId="164" fontId="8" fillId="2" borderId="64" xfId="1" applyNumberFormat="1" applyFill="1" applyBorder="1"/>
    <xf numFmtId="164" fontId="10" fillId="6" borderId="11" xfId="1" applyNumberFormat="1" applyFont="1" applyFill="1" applyBorder="1"/>
    <xf numFmtId="164" fontId="8" fillId="7" borderId="8" xfId="1" applyNumberFormat="1" applyFill="1" applyBorder="1"/>
    <xf numFmtId="164" fontId="8" fillId="9" borderId="62" xfId="1" applyNumberFormat="1" applyFill="1" applyBorder="1"/>
    <xf numFmtId="164" fontId="19" fillId="2" borderId="91" xfId="1" applyNumberFormat="1" applyFont="1" applyFill="1" applyBorder="1"/>
    <xf numFmtId="0" fontId="20" fillId="0" borderId="0" xfId="1" applyFont="1"/>
    <xf numFmtId="164" fontId="19" fillId="2" borderId="94" xfId="1" applyNumberFormat="1" applyFont="1" applyFill="1" applyBorder="1" applyAlignment="1">
      <alignment horizontal="right"/>
    </xf>
    <xf numFmtId="0" fontId="8" fillId="0" borderId="96" xfId="1" applyBorder="1"/>
    <xf numFmtId="0" fontId="20" fillId="0" borderId="96" xfId="1" applyFont="1" applyBorder="1"/>
    <xf numFmtId="0" fontId="10" fillId="11" borderId="21" xfId="1" applyFont="1" applyFill="1" applyBorder="1" applyAlignment="1">
      <alignment horizontal="left"/>
    </xf>
    <xf numFmtId="0" fontId="10" fillId="11" borderId="22" xfId="1" applyFont="1" applyFill="1" applyBorder="1" applyAlignment="1">
      <alignment horizontal="right"/>
    </xf>
    <xf numFmtId="164" fontId="10" fillId="11" borderId="54" xfId="1" applyNumberFormat="1" applyFont="1" applyFill="1" applyBorder="1"/>
    <xf numFmtId="164" fontId="10" fillId="11" borderId="17" xfId="1" applyNumberFormat="1" applyFont="1" applyFill="1" applyBorder="1"/>
    <xf numFmtId="164" fontId="10" fillId="11" borderId="84" xfId="1" applyNumberFormat="1" applyFont="1" applyFill="1" applyBorder="1"/>
    <xf numFmtId="164" fontId="10" fillId="11" borderId="22" xfId="1" applyNumberFormat="1" applyFont="1" applyFill="1" applyBorder="1"/>
    <xf numFmtId="164" fontId="8" fillId="11" borderId="52" xfId="1" applyNumberFormat="1" applyFill="1" applyBorder="1"/>
    <xf numFmtId="0" fontId="19" fillId="10" borderId="3" xfId="1" applyFont="1" applyFill="1" applyBorder="1" applyAlignment="1">
      <alignment horizontal="center"/>
    </xf>
    <xf numFmtId="17" fontId="10" fillId="10" borderId="76" xfId="1" applyNumberFormat="1" applyFont="1" applyFill="1" applyBorder="1" applyAlignment="1">
      <alignment horizontal="center"/>
    </xf>
    <xf numFmtId="9" fontId="8" fillId="2" borderId="62" xfId="3" applyFont="1" applyFill="1" applyBorder="1" applyProtection="1"/>
    <xf numFmtId="9" fontId="8" fillId="2" borderId="89" xfId="3" applyFont="1" applyFill="1" applyBorder="1" applyProtection="1"/>
    <xf numFmtId="9" fontId="8" fillId="9" borderId="62" xfId="3" applyFont="1" applyFill="1" applyBorder="1" applyProtection="1"/>
    <xf numFmtId="9" fontId="8" fillId="2" borderId="10" xfId="3" applyFont="1" applyFill="1" applyBorder="1" applyProtection="1"/>
    <xf numFmtId="9" fontId="8" fillId="2" borderId="64" xfId="3" applyFont="1" applyFill="1" applyBorder="1" applyProtection="1"/>
    <xf numFmtId="9" fontId="10" fillId="4" borderId="90" xfId="3" applyFont="1" applyFill="1" applyBorder="1" applyProtection="1"/>
    <xf numFmtId="9" fontId="10" fillId="4" borderId="97" xfId="3" applyFont="1" applyFill="1" applyBorder="1" applyProtection="1"/>
    <xf numFmtId="164" fontId="19" fillId="2" borderId="98" xfId="1" applyNumberFormat="1" applyFont="1" applyFill="1" applyBorder="1"/>
    <xf numFmtId="165" fontId="8" fillId="0" borderId="0" xfId="2" applyNumberFormat="1" applyFont="1" applyProtection="1"/>
    <xf numFmtId="164" fontId="19" fillId="2" borderId="95" xfId="2" applyNumberFormat="1" applyFont="1" applyFill="1" applyBorder="1" applyProtection="1"/>
    <xf numFmtId="9" fontId="20" fillId="11" borderId="0" xfId="3" applyFont="1" applyFill="1" applyBorder="1" applyProtection="1"/>
    <xf numFmtId="164" fontId="20" fillId="11" borderId="0" xfId="3" applyNumberFormat="1" applyFont="1" applyFill="1" applyBorder="1" applyProtection="1"/>
    <xf numFmtId="9" fontId="20" fillId="11" borderId="87" xfId="3" applyFont="1" applyFill="1" applyBorder="1" applyProtection="1"/>
    <xf numFmtId="164" fontId="8" fillId="11" borderId="10" xfId="1" applyNumberFormat="1" applyFill="1" applyBorder="1"/>
    <xf numFmtId="9" fontId="10" fillId="7" borderId="11" xfId="3" applyFont="1" applyFill="1" applyBorder="1" applyProtection="1"/>
    <xf numFmtId="9" fontId="10" fillId="7" borderId="63" xfId="3" applyFont="1" applyFill="1" applyBorder="1" applyProtection="1"/>
    <xf numFmtId="0" fontId="10" fillId="0" borderId="75" xfId="1" applyFont="1" applyBorder="1" applyAlignment="1">
      <alignment horizontal="center"/>
    </xf>
    <xf numFmtId="164" fontId="8" fillId="6" borderId="13" xfId="1" applyNumberFormat="1" applyFill="1" applyBorder="1"/>
    <xf numFmtId="164" fontId="8" fillId="8" borderId="93" xfId="1" applyNumberFormat="1" applyFill="1" applyBorder="1"/>
    <xf numFmtId="164" fontId="8" fillId="2" borderId="14" xfId="1" applyNumberFormat="1" applyFill="1" applyBorder="1"/>
    <xf numFmtId="164" fontId="8" fillId="8" borderId="14" xfId="1" applyNumberFormat="1" applyFill="1" applyBorder="1"/>
    <xf numFmtId="164" fontId="8" fillId="2" borderId="65" xfId="1" applyNumberFormat="1" applyFill="1" applyBorder="1"/>
    <xf numFmtId="164" fontId="10" fillId="6" borderId="63" xfId="1" applyNumberFormat="1" applyFont="1" applyFill="1" applyBorder="1"/>
    <xf numFmtId="164" fontId="8" fillId="7" borderId="13" xfId="1" applyNumberFormat="1" applyFill="1" applyBorder="1"/>
    <xf numFmtId="9" fontId="8" fillId="2" borderId="14" xfId="3" applyFont="1" applyFill="1" applyBorder="1" applyProtection="1"/>
    <xf numFmtId="9" fontId="8" fillId="2" borderId="92" xfId="3" applyFont="1" applyFill="1" applyBorder="1" applyProtection="1"/>
    <xf numFmtId="9" fontId="8" fillId="9" borderId="14" xfId="3" applyFont="1" applyFill="1" applyBorder="1" applyProtection="1"/>
    <xf numFmtId="9" fontId="8" fillId="2" borderId="93" xfId="3" applyFont="1" applyFill="1" applyBorder="1" applyProtection="1"/>
    <xf numFmtId="9" fontId="8" fillId="2" borderId="65" xfId="3" applyFont="1" applyFill="1" applyBorder="1" applyProtection="1"/>
    <xf numFmtId="164" fontId="12" fillId="8" borderId="5" xfId="1" applyNumberFormat="1" applyFont="1" applyFill="1" applyBorder="1" applyProtection="1">
      <protection locked="0"/>
    </xf>
    <xf numFmtId="164" fontId="12" fillId="8" borderId="6" xfId="1" applyNumberFormat="1" applyFont="1" applyFill="1" applyBorder="1" applyProtection="1">
      <protection locked="0"/>
    </xf>
    <xf numFmtId="164" fontId="12" fillId="8" borderId="38" xfId="1" applyNumberFormat="1" applyFont="1" applyFill="1" applyBorder="1" applyProtection="1">
      <protection locked="0"/>
    </xf>
    <xf numFmtId="42" fontId="0" fillId="3" borderId="0" xfId="2" applyNumberFormat="1" applyFont="1" applyFill="1" applyProtection="1"/>
    <xf numFmtId="6" fontId="15" fillId="4" borderId="27" xfId="2" applyNumberFormat="1" applyFont="1" applyFill="1" applyBorder="1" applyAlignment="1" applyProtection="1">
      <alignment vertical="center"/>
    </xf>
    <xf numFmtId="42" fontId="1" fillId="3" borderId="0" xfId="2" applyNumberFormat="1" applyFont="1" applyFill="1" applyProtection="1"/>
    <xf numFmtId="42" fontId="15" fillId="4" borderId="27" xfId="2" applyNumberFormat="1" applyFont="1" applyFill="1" applyBorder="1" applyAlignment="1" applyProtection="1">
      <alignment vertical="center"/>
    </xf>
    <xf numFmtId="6" fontId="0" fillId="5" borderId="28" xfId="2" applyNumberFormat="1" applyFont="1" applyFill="1" applyBorder="1" applyAlignment="1" applyProtection="1">
      <alignment vertical="center"/>
      <protection locked="0"/>
    </xf>
    <xf numFmtId="6" fontId="0" fillId="5" borderId="19" xfId="2" applyNumberFormat="1" applyFont="1" applyFill="1" applyBorder="1" applyAlignment="1" applyProtection="1">
      <alignment vertical="center"/>
      <protection locked="0"/>
    </xf>
    <xf numFmtId="42" fontId="0" fillId="5" borderId="19" xfId="2" applyNumberFormat="1" applyFont="1" applyFill="1" applyBorder="1" applyAlignment="1" applyProtection="1">
      <alignment vertical="center"/>
      <protection locked="0"/>
    </xf>
    <xf numFmtId="42" fontId="0" fillId="5" borderId="16" xfId="2" applyNumberFormat="1" applyFont="1" applyFill="1" applyBorder="1" applyAlignment="1" applyProtection="1">
      <alignment vertical="center"/>
      <protection locked="0"/>
    </xf>
    <xf numFmtId="42" fontId="0" fillId="3" borderId="19" xfId="2" applyNumberFormat="1" applyFont="1" applyFill="1" applyBorder="1" applyAlignment="1" applyProtection="1">
      <alignment vertical="center"/>
      <protection locked="0"/>
    </xf>
    <xf numFmtId="42" fontId="0" fillId="3" borderId="28" xfId="2" applyNumberFormat="1" applyFont="1" applyFill="1" applyBorder="1" applyAlignment="1" applyProtection="1">
      <alignment vertical="center"/>
      <protection locked="0"/>
    </xf>
    <xf numFmtId="42" fontId="14" fillId="5" borderId="23" xfId="2" applyNumberFormat="1" applyFont="1" applyFill="1" applyBorder="1" applyAlignment="1" applyProtection="1">
      <alignment vertical="center"/>
      <protection locked="0"/>
    </xf>
    <xf numFmtId="0" fontId="8" fillId="8" borderId="1" xfId="1" applyFill="1" applyBorder="1" applyAlignment="1">
      <alignment horizontal="left" vertical="top" wrapText="1"/>
    </xf>
    <xf numFmtId="0" fontId="8" fillId="8" borderId="2" xfId="1" applyFill="1" applyBorder="1" applyAlignment="1">
      <alignment horizontal="left" vertical="top" wrapText="1"/>
    </xf>
    <xf numFmtId="0" fontId="8" fillId="8" borderId="3" xfId="1" applyFill="1" applyBorder="1" applyAlignment="1">
      <alignment horizontal="left" vertical="top" wrapText="1"/>
    </xf>
    <xf numFmtId="0" fontId="19" fillId="10" borderId="1" xfId="1" applyFont="1" applyFill="1" applyBorder="1" applyAlignment="1">
      <alignment horizontal="center"/>
    </xf>
    <xf numFmtId="0" fontId="19" fillId="10" borderId="2" xfId="1" applyFont="1" applyFill="1" applyBorder="1" applyAlignment="1">
      <alignment horizontal="center"/>
    </xf>
    <xf numFmtId="0" fontId="8" fillId="8" borderId="25" xfId="1" applyFill="1" applyBorder="1" applyAlignment="1">
      <alignment horizontal="left" vertical="top" wrapText="1"/>
    </xf>
    <xf numFmtId="0" fontId="8" fillId="8" borderId="26" xfId="1" applyFill="1" applyBorder="1" applyAlignment="1">
      <alignment horizontal="left" vertical="top" wrapText="1"/>
    </xf>
    <xf numFmtId="0" fontId="8" fillId="8" borderId="27" xfId="1" applyFill="1" applyBorder="1" applyAlignment="1">
      <alignment horizontal="left" vertical="top" wrapText="1"/>
    </xf>
    <xf numFmtId="0" fontId="0" fillId="5" borderId="25" xfId="0" applyFill="1" applyBorder="1" applyAlignment="1" applyProtection="1">
      <alignment horizontal="center"/>
      <protection locked="0"/>
    </xf>
    <xf numFmtId="0" fontId="0" fillId="5" borderId="26" xfId="0" applyFill="1" applyBorder="1" applyAlignment="1" applyProtection="1">
      <alignment horizontal="center"/>
      <protection locked="0"/>
    </xf>
    <xf numFmtId="0" fontId="0" fillId="5" borderId="27" xfId="0" applyFill="1" applyBorder="1" applyAlignment="1" applyProtection="1">
      <alignment horizontal="center"/>
      <protection locked="0"/>
    </xf>
    <xf numFmtId="0" fontId="1" fillId="3" borderId="25" xfId="0" applyFont="1" applyFill="1" applyBorder="1" applyAlignment="1">
      <alignment horizontal="center" vertical="center"/>
    </xf>
    <xf numFmtId="0" fontId="0" fillId="3" borderId="26" xfId="0" applyFill="1" applyBorder="1" applyAlignment="1">
      <alignment horizontal="center" vertical="center"/>
    </xf>
    <xf numFmtId="0" fontId="0" fillId="3" borderId="27" xfId="0" applyFill="1" applyBorder="1" applyAlignment="1">
      <alignment horizontal="center" vertical="center"/>
    </xf>
    <xf numFmtId="0" fontId="0" fillId="8" borderId="73" xfId="0" applyFill="1" applyBorder="1" applyAlignment="1">
      <alignment horizontal="left" wrapText="1"/>
    </xf>
    <xf numFmtId="0" fontId="0" fillId="8" borderId="74" xfId="0" applyFill="1" applyBorder="1" applyAlignment="1">
      <alignment horizontal="left" wrapText="1"/>
    </xf>
    <xf numFmtId="0" fontId="0" fillId="8" borderId="75" xfId="0" applyFill="1" applyBorder="1" applyAlignment="1">
      <alignment horizontal="left" wrapText="1"/>
    </xf>
    <xf numFmtId="0" fontId="0" fillId="8" borderId="86" xfId="0" applyFill="1" applyBorder="1" applyAlignment="1">
      <alignment horizontal="left" wrapText="1"/>
    </xf>
    <xf numFmtId="0" fontId="0" fillId="8" borderId="0" xfId="0" applyFill="1" applyAlignment="1">
      <alignment horizontal="left" wrapText="1"/>
    </xf>
    <xf numFmtId="0" fontId="0" fillId="8" borderId="87" xfId="0" applyFill="1" applyBorder="1" applyAlignment="1">
      <alignment horizontal="left" wrapText="1"/>
    </xf>
  </cellXfs>
  <cellStyles count="4">
    <cellStyle name="Monétaire" xfId="2" builtinId="4"/>
    <cellStyle name="Normal" xfId="0" builtinId="0"/>
    <cellStyle name="Normal 2" xfId="1" xr:uid="{1079D943-E063-46A2-8A2A-79DE66251B60}"/>
    <cellStyle name="Pourcentage" xfId="3" builtinId="5"/>
  </cellStyles>
  <dxfs count="4">
    <dxf>
      <font>
        <color rgb="FF9C0006"/>
      </font>
    </dxf>
    <dxf>
      <font>
        <color rgb="FF9C0006"/>
      </font>
    </dxf>
    <dxf>
      <font>
        <color rgb="FF9C0006"/>
      </font>
    </dxf>
    <dxf>
      <font>
        <color rgb="FF9C0006"/>
      </font>
    </dxf>
  </dxfs>
  <tableStyles count="0" defaultTableStyle="TableStyleMedium2" defaultPivotStyle="PivotStyleLight16"/>
  <colors>
    <mruColors>
      <color rgb="FFFFFFCC"/>
      <color rgb="FFCCCCFF"/>
      <color rgb="FF9999FF"/>
      <color rgb="FFE4C9FF"/>
      <color rgb="FFCC99FF"/>
      <color rgb="FFFFABFF"/>
      <color rgb="FFFF99FF"/>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1495425</xdr:colOff>
      <xdr:row>2</xdr:row>
      <xdr:rowOff>76200</xdr:rowOff>
    </xdr:from>
    <xdr:to>
      <xdr:col>1</xdr:col>
      <xdr:colOff>2905125</xdr:colOff>
      <xdr:row>4</xdr:row>
      <xdr:rowOff>199290</xdr:rowOff>
    </xdr:to>
    <xdr:pic>
      <xdr:nvPicPr>
        <xdr:cNvPr id="4" name="Image 3">
          <a:extLst>
            <a:ext uri="{FF2B5EF4-FFF2-40B4-BE49-F238E27FC236}">
              <a16:creationId xmlns:a16="http://schemas.microsoft.com/office/drawing/2014/main" id="{3EB91013-86A1-4F5C-8B53-65F070A750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323" r="1303" b="47737"/>
        <a:stretch>
          <a:fillRect/>
        </a:stretch>
      </xdr:blipFill>
      <xdr:spPr>
        <a:xfrm>
          <a:off x="1704975" y="76200"/>
          <a:ext cx="1409700" cy="4659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93345</xdr:colOff>
      <xdr:row>7</xdr:row>
      <xdr:rowOff>24766</xdr:rowOff>
    </xdr:from>
    <xdr:to>
      <xdr:col>17</xdr:col>
      <xdr:colOff>668655</xdr:colOff>
      <xdr:row>24</xdr:row>
      <xdr:rowOff>129675</xdr:rowOff>
    </xdr:to>
    <xdr:pic>
      <xdr:nvPicPr>
        <xdr:cNvPr id="2" name="Image 1">
          <a:extLst>
            <a:ext uri="{FF2B5EF4-FFF2-40B4-BE49-F238E27FC236}">
              <a16:creationId xmlns:a16="http://schemas.microsoft.com/office/drawing/2014/main" id="{485C46FC-BD90-3DA3-18C8-4543BA01773C}"/>
            </a:ext>
          </a:extLst>
        </xdr:cNvPr>
        <xdr:cNvPicPr>
          <a:picLocks noChangeAspect="1"/>
        </xdr:cNvPicPr>
      </xdr:nvPicPr>
      <xdr:blipFill>
        <a:blip xmlns:r="http://schemas.openxmlformats.org/officeDocument/2006/relationships" r:embed="rId1"/>
        <a:stretch>
          <a:fillRect/>
        </a:stretch>
      </xdr:blipFill>
      <xdr:spPr>
        <a:xfrm>
          <a:off x="12180570" y="2034541"/>
          <a:ext cx="5326380" cy="3215774"/>
        </a:xfrm>
        <a:prstGeom prst="rect">
          <a:avLst/>
        </a:prstGeom>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FFB21-5489-4A6B-8AC6-21EA908CA366}">
  <sheetPr>
    <tabColor theme="8" tint="-0.249977111117893"/>
    <pageSetUpPr fitToPage="1"/>
  </sheetPr>
  <dimension ref="A1:AT90"/>
  <sheetViews>
    <sheetView tabSelected="1" zoomScaleNormal="100" zoomScaleSheetLayoutView="100" workbookViewId="0">
      <pane xSplit="2" ySplit="7" topLeftCell="C57" activePane="bottomRight" state="frozen"/>
      <selection pane="topRight" activeCell="D1" sqref="D1"/>
      <selection pane="bottomLeft" activeCell="A5" sqref="A5"/>
      <selection pane="bottomRight" activeCell="E67" sqref="E67"/>
    </sheetView>
  </sheetViews>
  <sheetFormatPr baseColWidth="10" defaultColWidth="11.44140625" defaultRowHeight="13.2" outlineLevelRow="2" outlineLevelCol="1" x14ac:dyDescent="0.25"/>
  <cols>
    <col min="1" max="1" width="3.109375" style="25" customWidth="1"/>
    <col min="2" max="2" width="42.88671875" style="25" customWidth="1"/>
    <col min="3" max="3" width="10.88671875" style="25" customWidth="1" outlineLevel="1"/>
    <col min="4" max="4" width="11.44140625" style="25" customWidth="1" outlineLevel="1"/>
    <col min="5" max="5" width="12.44140625" style="25" customWidth="1" outlineLevel="1"/>
    <col min="6" max="6" width="12.33203125" style="25" customWidth="1" outlineLevel="1"/>
    <col min="7" max="8" width="11.5546875" style="25" customWidth="1" outlineLevel="1"/>
    <col min="9" max="9" width="13.88671875" style="25" customWidth="1" outlineLevel="1"/>
    <col min="10" max="10" width="14.5546875" style="25" customWidth="1" outlineLevel="1"/>
    <col min="11" max="11" width="12.88671875" style="25" customWidth="1" outlineLevel="1"/>
    <col min="12" max="12" width="12.33203125" style="25" customWidth="1" outlineLevel="1"/>
    <col min="13" max="14" width="11.109375" style="25" customWidth="1" outlineLevel="1"/>
    <col min="15" max="15" width="15.33203125" style="25" customWidth="1"/>
    <col min="16" max="16" width="7.33203125" style="25" customWidth="1"/>
    <col min="17" max="17" width="10.88671875" style="25" customWidth="1" outlineLevel="1"/>
    <col min="18" max="18" width="11.44140625" style="25" customWidth="1" outlineLevel="1"/>
    <col min="19" max="19" width="12.44140625" style="25" customWidth="1" outlineLevel="1"/>
    <col min="20" max="20" width="12.33203125" style="25" customWidth="1" outlineLevel="1"/>
    <col min="21" max="22" width="11.5546875" style="25" customWidth="1" outlineLevel="1"/>
    <col min="23" max="23" width="13.88671875" style="25" customWidth="1" outlineLevel="1"/>
    <col min="24" max="24" width="14.5546875" style="25" customWidth="1" outlineLevel="1"/>
    <col min="25" max="25" width="12.88671875" style="25" customWidth="1" outlineLevel="1"/>
    <col min="26" max="26" width="12.33203125" style="25" customWidth="1" outlineLevel="1"/>
    <col min="27" max="28" width="11.109375" style="25" customWidth="1" outlineLevel="1"/>
    <col min="29" max="29" width="15.33203125" style="25" customWidth="1"/>
    <col min="30" max="30" width="5.6640625" style="25" customWidth="1"/>
    <col min="31" max="31" width="10.88671875" style="25" customWidth="1" outlineLevel="1"/>
    <col min="32" max="32" width="11.44140625" style="25" customWidth="1" outlineLevel="1"/>
    <col min="33" max="33" width="12.44140625" style="25" customWidth="1" outlineLevel="1"/>
    <col min="34" max="34" width="12.33203125" style="25" customWidth="1" outlineLevel="1"/>
    <col min="35" max="36" width="11.5546875" style="25" customWidth="1" outlineLevel="1"/>
    <col min="37" max="37" width="13.88671875" style="25" customWidth="1" outlineLevel="1"/>
    <col min="38" max="38" width="14.5546875" style="25" customWidth="1" outlineLevel="1"/>
    <col min="39" max="39" width="12.88671875" style="25" customWidth="1" outlineLevel="1"/>
    <col min="40" max="40" width="12.33203125" style="25" customWidth="1" outlineLevel="1"/>
    <col min="41" max="42" width="11.109375" style="25" customWidth="1" outlineLevel="1"/>
    <col min="43" max="43" width="15.33203125" style="25" customWidth="1"/>
    <col min="44" max="44" width="5.6640625" style="25" customWidth="1"/>
    <col min="45" max="16384" width="11.44140625" style="25"/>
  </cols>
  <sheetData>
    <row r="1" spans="1:44" ht="85.95" hidden="1" customHeight="1" outlineLevel="2" thickBot="1" x14ac:dyDescent="0.3">
      <c r="A1" s="229" t="s">
        <v>136</v>
      </c>
      <c r="B1" s="230"/>
      <c r="C1" s="230"/>
      <c r="D1" s="230"/>
      <c r="E1" s="230"/>
      <c r="F1" s="230"/>
      <c r="G1" s="230"/>
      <c r="H1" s="230"/>
      <c r="I1" s="230"/>
      <c r="J1" s="231"/>
      <c r="L1" s="105" t="s">
        <v>0</v>
      </c>
      <c r="M1" s="106">
        <v>46049</v>
      </c>
      <c r="N1" s="107" t="s">
        <v>1</v>
      </c>
      <c r="Q1" s="161"/>
      <c r="Z1" s="105"/>
      <c r="AA1" s="106"/>
      <c r="AB1" s="107"/>
      <c r="AN1" s="105"/>
      <c r="AO1" s="106"/>
      <c r="AP1" s="107"/>
    </row>
    <row r="2" spans="1:44" hidden="1" outlineLevel="1" collapsed="1" x14ac:dyDescent="0.25"/>
    <row r="3" spans="1:44" outlineLevel="1" x14ac:dyDescent="0.25"/>
    <row r="4" spans="1:44" outlineLevel="1" x14ac:dyDescent="0.25"/>
    <row r="5" spans="1:44" ht="16.2" thickBot="1" x14ac:dyDescent="0.35">
      <c r="A5" s="24" t="s">
        <v>2</v>
      </c>
    </row>
    <row r="6" spans="1:44" ht="16.2" thickBot="1" x14ac:dyDescent="0.35">
      <c r="A6" s="24"/>
      <c r="B6" s="160"/>
      <c r="C6" s="232">
        <v>2026</v>
      </c>
      <c r="D6" s="233"/>
      <c r="E6" s="233"/>
      <c r="F6" s="233"/>
      <c r="G6" s="233"/>
      <c r="H6" s="233"/>
      <c r="I6" s="233"/>
      <c r="J6" s="233"/>
      <c r="K6" s="233"/>
      <c r="L6" s="233"/>
      <c r="M6" s="233"/>
      <c r="N6" s="233"/>
      <c r="O6" s="233"/>
      <c r="P6" s="184"/>
      <c r="Q6" s="232">
        <f>C6+1</f>
        <v>2027</v>
      </c>
      <c r="R6" s="233"/>
      <c r="S6" s="233"/>
      <c r="T6" s="233"/>
      <c r="U6" s="233"/>
      <c r="V6" s="233"/>
      <c r="W6" s="233"/>
      <c r="X6" s="233"/>
      <c r="Y6" s="233"/>
      <c r="Z6" s="233"/>
      <c r="AA6" s="233"/>
      <c r="AB6" s="233"/>
      <c r="AC6" s="233"/>
      <c r="AD6" s="184"/>
      <c r="AE6" s="232">
        <f>Q6+1</f>
        <v>2028</v>
      </c>
      <c r="AF6" s="233"/>
      <c r="AG6" s="233"/>
      <c r="AH6" s="233"/>
      <c r="AI6" s="233"/>
      <c r="AJ6" s="233"/>
      <c r="AK6" s="233"/>
      <c r="AL6" s="233"/>
      <c r="AM6" s="233"/>
      <c r="AN6" s="233"/>
      <c r="AO6" s="233"/>
      <c r="AP6" s="233"/>
      <c r="AQ6" s="233"/>
      <c r="AR6" s="184"/>
    </row>
    <row r="7" spans="1:44" ht="14.4" thickBot="1" x14ac:dyDescent="0.3">
      <c r="B7" s="26" t="s">
        <v>73</v>
      </c>
      <c r="C7" s="162">
        <v>46296</v>
      </c>
      <c r="D7" s="185">
        <f>EDATE(C7,1)</f>
        <v>46327</v>
      </c>
      <c r="E7" s="185">
        <f t="shared" ref="E7:N7" si="0">EDATE(D7,1)</f>
        <v>46357</v>
      </c>
      <c r="F7" s="185">
        <f t="shared" si="0"/>
        <v>46388</v>
      </c>
      <c r="G7" s="185">
        <f t="shared" si="0"/>
        <v>46419</v>
      </c>
      <c r="H7" s="185">
        <f t="shared" si="0"/>
        <v>46447</v>
      </c>
      <c r="I7" s="185">
        <f t="shared" si="0"/>
        <v>46478</v>
      </c>
      <c r="J7" s="185">
        <f t="shared" si="0"/>
        <v>46508</v>
      </c>
      <c r="K7" s="185">
        <f t="shared" si="0"/>
        <v>46539</v>
      </c>
      <c r="L7" s="185">
        <f t="shared" si="0"/>
        <v>46569</v>
      </c>
      <c r="M7" s="185">
        <f t="shared" si="0"/>
        <v>46600</v>
      </c>
      <c r="N7" s="185">
        <f t="shared" si="0"/>
        <v>46631</v>
      </c>
      <c r="O7" s="141" t="s">
        <v>3</v>
      </c>
      <c r="P7" s="163"/>
      <c r="Q7" s="185">
        <f>EDATE(N7,1)</f>
        <v>46661</v>
      </c>
      <c r="R7" s="185">
        <f>EDATE(Q7,1)</f>
        <v>46692</v>
      </c>
      <c r="S7" s="185">
        <f t="shared" ref="S7:AB7" si="1">EDATE(R7,1)</f>
        <v>46722</v>
      </c>
      <c r="T7" s="185">
        <f t="shared" si="1"/>
        <v>46753</v>
      </c>
      <c r="U7" s="185">
        <f t="shared" si="1"/>
        <v>46784</v>
      </c>
      <c r="V7" s="185">
        <f t="shared" si="1"/>
        <v>46813</v>
      </c>
      <c r="W7" s="185">
        <f t="shared" si="1"/>
        <v>46844</v>
      </c>
      <c r="X7" s="185">
        <f t="shared" si="1"/>
        <v>46874</v>
      </c>
      <c r="Y7" s="185">
        <f t="shared" si="1"/>
        <v>46905</v>
      </c>
      <c r="Z7" s="185">
        <f t="shared" si="1"/>
        <v>46935</v>
      </c>
      <c r="AA7" s="185">
        <f t="shared" si="1"/>
        <v>46966</v>
      </c>
      <c r="AB7" s="185">
        <f t="shared" si="1"/>
        <v>46997</v>
      </c>
      <c r="AC7" s="141" t="s">
        <v>3</v>
      </c>
      <c r="AD7" s="163"/>
      <c r="AE7" s="185">
        <f>EDATE(AB7,1)</f>
        <v>47027</v>
      </c>
      <c r="AF7" s="185">
        <f>EDATE(AE7,1)</f>
        <v>47058</v>
      </c>
      <c r="AG7" s="185">
        <f t="shared" ref="AG7" si="2">EDATE(AE7,1)</f>
        <v>47058</v>
      </c>
      <c r="AH7" s="185">
        <f t="shared" ref="AH7" si="3">EDATE(AG7,1)</f>
        <v>47088</v>
      </c>
      <c r="AI7" s="185">
        <f t="shared" ref="AI7" si="4">EDATE(AG7,1)</f>
        <v>47088</v>
      </c>
      <c r="AJ7" s="185">
        <f t="shared" ref="AJ7" si="5">EDATE(AI7,1)</f>
        <v>47119</v>
      </c>
      <c r="AK7" s="185">
        <f t="shared" ref="AK7" si="6">EDATE(AI7,1)</f>
        <v>47119</v>
      </c>
      <c r="AL7" s="185">
        <f t="shared" ref="AL7" si="7">EDATE(AK7,1)</f>
        <v>47150</v>
      </c>
      <c r="AM7" s="185">
        <f t="shared" ref="AM7" si="8">EDATE(AK7,1)</f>
        <v>47150</v>
      </c>
      <c r="AN7" s="185">
        <f t="shared" ref="AN7" si="9">EDATE(AM7,1)</f>
        <v>47178</v>
      </c>
      <c r="AO7" s="185">
        <f t="shared" ref="AO7" si="10">EDATE(AM7,1)</f>
        <v>47178</v>
      </c>
      <c r="AP7" s="185">
        <f t="shared" ref="AP7" si="11">EDATE(AO7,1)</f>
        <v>47209</v>
      </c>
      <c r="AQ7" s="141" t="s">
        <v>3</v>
      </c>
      <c r="AR7" s="202"/>
    </row>
    <row r="8" spans="1:44" x14ac:dyDescent="0.25">
      <c r="A8" s="34" t="s">
        <v>4</v>
      </c>
      <c r="B8" s="110"/>
      <c r="C8" s="35"/>
      <c r="D8" s="36"/>
      <c r="E8" s="36"/>
      <c r="F8" s="36"/>
      <c r="G8" s="36"/>
      <c r="H8" s="36"/>
      <c r="I8" s="36"/>
      <c r="J8" s="36"/>
      <c r="K8" s="36"/>
      <c r="L8" s="36"/>
      <c r="M8" s="36"/>
      <c r="N8" s="37"/>
      <c r="O8" s="126"/>
      <c r="P8" s="164"/>
      <c r="Q8" s="35"/>
      <c r="R8" s="36"/>
      <c r="S8" s="36"/>
      <c r="T8" s="36"/>
      <c r="U8" s="36"/>
      <c r="V8" s="36"/>
      <c r="W8" s="36"/>
      <c r="X8" s="36"/>
      <c r="Y8" s="36"/>
      <c r="Z8" s="36"/>
      <c r="AA8" s="36"/>
      <c r="AB8" s="37"/>
      <c r="AC8" s="126"/>
      <c r="AD8" s="164"/>
      <c r="AE8" s="35"/>
      <c r="AF8" s="36"/>
      <c r="AG8" s="36"/>
      <c r="AH8" s="36"/>
      <c r="AI8" s="36"/>
      <c r="AJ8" s="36"/>
      <c r="AK8" s="36"/>
      <c r="AL8" s="36"/>
      <c r="AM8" s="36"/>
      <c r="AN8" s="36"/>
      <c r="AO8" s="36"/>
      <c r="AP8" s="37"/>
      <c r="AQ8" s="126"/>
      <c r="AR8" s="203"/>
    </row>
    <row r="9" spans="1:44" x14ac:dyDescent="0.25">
      <c r="A9" s="69" t="s">
        <v>5</v>
      </c>
      <c r="B9" s="111"/>
      <c r="C9" s="70"/>
      <c r="D9" s="71"/>
      <c r="E9" s="71"/>
      <c r="F9" s="149"/>
      <c r="G9" s="149"/>
      <c r="H9" s="149"/>
      <c r="I9" s="149"/>
      <c r="J9" s="149"/>
      <c r="K9" s="149"/>
      <c r="L9" s="71"/>
      <c r="M9" s="71"/>
      <c r="N9" s="72"/>
      <c r="O9" s="127"/>
      <c r="P9" s="165"/>
      <c r="Q9" s="70"/>
      <c r="R9" s="71"/>
      <c r="S9" s="71"/>
      <c r="T9" s="149"/>
      <c r="U9" s="149"/>
      <c r="V9" s="71"/>
      <c r="W9" s="71"/>
      <c r="X9" s="71"/>
      <c r="Y9" s="149"/>
      <c r="Z9" s="71"/>
      <c r="AA9" s="71"/>
      <c r="AB9" s="72"/>
      <c r="AC9" s="127"/>
      <c r="AD9" s="165"/>
      <c r="AE9" s="70"/>
      <c r="AF9" s="71"/>
      <c r="AG9" s="71"/>
      <c r="AH9" s="149"/>
      <c r="AI9" s="149"/>
      <c r="AJ9" s="71"/>
      <c r="AK9" s="71"/>
      <c r="AL9" s="71"/>
      <c r="AM9" s="149"/>
      <c r="AN9" s="71"/>
      <c r="AO9" s="71"/>
      <c r="AP9" s="72"/>
      <c r="AQ9" s="127"/>
      <c r="AR9" s="204"/>
    </row>
    <row r="10" spans="1:44" x14ac:dyDescent="0.25">
      <c r="A10" s="39"/>
      <c r="B10" s="112" t="s">
        <v>6</v>
      </c>
      <c r="C10" s="96"/>
      <c r="D10" s="97"/>
      <c r="E10" s="148"/>
      <c r="F10" s="97"/>
      <c r="G10" s="97"/>
      <c r="H10" s="97"/>
      <c r="I10" s="97"/>
      <c r="J10" s="97"/>
      <c r="K10" s="97"/>
      <c r="L10" s="97"/>
      <c r="M10" s="97"/>
      <c r="N10" s="98"/>
      <c r="O10" s="128">
        <f t="shared" ref="O10:O19" si="12">SUM(C10:N10)</f>
        <v>0</v>
      </c>
      <c r="P10" s="166"/>
      <c r="Q10" s="96"/>
      <c r="R10" s="96"/>
      <c r="S10" s="96"/>
      <c r="T10" s="96"/>
      <c r="U10" s="96"/>
      <c r="V10" s="96"/>
      <c r="W10" s="96"/>
      <c r="X10" s="96"/>
      <c r="Y10" s="96"/>
      <c r="Z10" s="96"/>
      <c r="AA10" s="96"/>
      <c r="AB10" s="96"/>
      <c r="AC10" s="128"/>
      <c r="AD10" s="166"/>
      <c r="AE10" s="96"/>
      <c r="AF10" s="96"/>
      <c r="AG10" s="96"/>
      <c r="AH10" s="96"/>
      <c r="AI10" s="96"/>
      <c r="AJ10" s="96"/>
      <c r="AK10" s="96"/>
      <c r="AL10" s="96"/>
      <c r="AM10" s="96"/>
      <c r="AN10" s="96"/>
      <c r="AO10" s="96"/>
      <c r="AP10" s="96"/>
      <c r="AQ10" s="128">
        <f t="shared" ref="AQ10:AQ19" si="13">SUM(AE10:AP10)</f>
        <v>0</v>
      </c>
      <c r="AR10" s="205"/>
    </row>
    <row r="11" spans="1:44" x14ac:dyDescent="0.25">
      <c r="A11" s="39"/>
      <c r="B11" s="112" t="s">
        <v>7</v>
      </c>
      <c r="C11" s="96"/>
      <c r="D11" s="97"/>
      <c r="E11" s="97"/>
      <c r="F11" s="147"/>
      <c r="G11" s="147"/>
      <c r="H11" s="147"/>
      <c r="I11" s="147"/>
      <c r="J11" s="147"/>
      <c r="K11" s="147"/>
      <c r="L11" s="97"/>
      <c r="M11" s="97"/>
      <c r="N11" s="98"/>
      <c r="O11" s="128">
        <f t="shared" si="12"/>
        <v>0</v>
      </c>
      <c r="P11" s="166"/>
      <c r="Q11" s="96"/>
      <c r="R11" s="97"/>
      <c r="S11" s="97"/>
      <c r="T11" s="147"/>
      <c r="U11" s="147"/>
      <c r="V11" s="97"/>
      <c r="W11" s="97"/>
      <c r="X11" s="97"/>
      <c r="Y11" s="147"/>
      <c r="Z11" s="97"/>
      <c r="AA11" s="97"/>
      <c r="AB11" s="98"/>
      <c r="AC11" s="128"/>
      <c r="AD11" s="166"/>
      <c r="AE11" s="96"/>
      <c r="AF11" s="97"/>
      <c r="AG11" s="97"/>
      <c r="AH11" s="147"/>
      <c r="AI11" s="147"/>
      <c r="AJ11" s="97"/>
      <c r="AK11" s="97"/>
      <c r="AL11" s="97"/>
      <c r="AM11" s="147"/>
      <c r="AN11" s="97"/>
      <c r="AO11" s="97"/>
      <c r="AP11" s="98"/>
      <c r="AQ11" s="128">
        <f t="shared" si="13"/>
        <v>0</v>
      </c>
      <c r="AR11" s="205"/>
    </row>
    <row r="12" spans="1:44" outlineLevel="1" x14ac:dyDescent="0.25">
      <c r="A12" s="39"/>
      <c r="B12" s="112" t="s">
        <v>8</v>
      </c>
      <c r="C12" s="96"/>
      <c r="D12" s="97"/>
      <c r="E12" s="97"/>
      <c r="F12" s="97"/>
      <c r="G12" s="97"/>
      <c r="H12" s="97"/>
      <c r="I12" s="97"/>
      <c r="J12" s="97"/>
      <c r="K12" s="97"/>
      <c r="L12" s="97"/>
      <c r="M12" s="97"/>
      <c r="N12" s="98"/>
      <c r="O12" s="128">
        <f t="shared" si="12"/>
        <v>0</v>
      </c>
      <c r="P12" s="166"/>
      <c r="Q12" s="96"/>
      <c r="R12" s="97"/>
      <c r="S12" s="97"/>
      <c r="T12" s="97"/>
      <c r="U12" s="97"/>
      <c r="V12" s="97"/>
      <c r="W12" s="97"/>
      <c r="X12" s="97"/>
      <c r="Y12" s="97"/>
      <c r="Z12" s="97"/>
      <c r="AA12" s="97"/>
      <c r="AB12" s="98"/>
      <c r="AC12" s="128"/>
      <c r="AD12" s="166"/>
      <c r="AE12" s="96"/>
      <c r="AF12" s="97"/>
      <c r="AG12" s="97"/>
      <c r="AH12" s="97"/>
      <c r="AI12" s="97"/>
      <c r="AJ12" s="97"/>
      <c r="AK12" s="97"/>
      <c r="AL12" s="97"/>
      <c r="AM12" s="97"/>
      <c r="AN12" s="97"/>
      <c r="AO12" s="97"/>
      <c r="AP12" s="98"/>
      <c r="AQ12" s="128">
        <f t="shared" si="13"/>
        <v>0</v>
      </c>
      <c r="AR12" s="205"/>
    </row>
    <row r="13" spans="1:44" hidden="1" outlineLevel="2" x14ac:dyDescent="0.25">
      <c r="A13" s="39"/>
      <c r="B13" s="112" t="s">
        <v>9</v>
      </c>
      <c r="C13" s="96"/>
      <c r="D13" s="97"/>
      <c r="E13" s="97"/>
      <c r="F13" s="97"/>
      <c r="G13" s="97"/>
      <c r="H13" s="97"/>
      <c r="I13" s="97"/>
      <c r="J13" s="97"/>
      <c r="K13" s="97"/>
      <c r="L13" s="97"/>
      <c r="M13" s="97"/>
      <c r="N13" s="98"/>
      <c r="O13" s="128">
        <f t="shared" si="12"/>
        <v>0</v>
      </c>
      <c r="P13" s="166"/>
      <c r="Q13" s="96"/>
      <c r="R13" s="97"/>
      <c r="S13" s="97"/>
      <c r="T13" s="97"/>
      <c r="U13" s="97"/>
      <c r="V13" s="97"/>
      <c r="W13" s="97"/>
      <c r="X13" s="97"/>
      <c r="Y13" s="97"/>
      <c r="Z13" s="97"/>
      <c r="AA13" s="97"/>
      <c r="AB13" s="98"/>
      <c r="AC13" s="128"/>
      <c r="AD13" s="166"/>
      <c r="AE13" s="96"/>
      <c r="AF13" s="97"/>
      <c r="AG13" s="97"/>
      <c r="AH13" s="97"/>
      <c r="AI13" s="97"/>
      <c r="AJ13" s="97"/>
      <c r="AK13" s="97"/>
      <c r="AL13" s="97"/>
      <c r="AM13" s="97"/>
      <c r="AN13" s="97"/>
      <c r="AO13" s="97"/>
      <c r="AP13" s="98"/>
      <c r="AQ13" s="128">
        <f t="shared" si="13"/>
        <v>0</v>
      </c>
      <c r="AR13" s="205"/>
    </row>
    <row r="14" spans="1:44" hidden="1" outlineLevel="2" x14ac:dyDescent="0.25">
      <c r="A14" s="39"/>
      <c r="B14" s="112"/>
      <c r="C14" s="96"/>
      <c r="D14" s="97"/>
      <c r="E14" s="97"/>
      <c r="F14" s="97"/>
      <c r="G14" s="97"/>
      <c r="H14" s="97"/>
      <c r="I14" s="97"/>
      <c r="J14" s="97"/>
      <c r="K14" s="97"/>
      <c r="L14" s="97"/>
      <c r="M14" s="97"/>
      <c r="N14" s="98"/>
      <c r="O14" s="128">
        <f t="shared" si="12"/>
        <v>0</v>
      </c>
      <c r="P14" s="166"/>
      <c r="Q14" s="96"/>
      <c r="R14" s="97"/>
      <c r="S14" s="97"/>
      <c r="T14" s="97"/>
      <c r="U14" s="97"/>
      <c r="V14" s="97"/>
      <c r="W14" s="97"/>
      <c r="X14" s="97"/>
      <c r="Y14" s="97"/>
      <c r="Z14" s="97"/>
      <c r="AA14" s="97"/>
      <c r="AB14" s="98"/>
      <c r="AC14" s="128"/>
      <c r="AD14" s="166"/>
      <c r="AE14" s="96"/>
      <c r="AF14" s="97"/>
      <c r="AG14" s="97"/>
      <c r="AH14" s="97"/>
      <c r="AI14" s="97"/>
      <c r="AJ14" s="97"/>
      <c r="AK14" s="97"/>
      <c r="AL14" s="97"/>
      <c r="AM14" s="97"/>
      <c r="AN14" s="97"/>
      <c r="AO14" s="97"/>
      <c r="AP14" s="98"/>
      <c r="AQ14" s="128">
        <f t="shared" si="13"/>
        <v>0</v>
      </c>
      <c r="AR14" s="205"/>
    </row>
    <row r="15" spans="1:44" hidden="1" outlineLevel="2" x14ac:dyDescent="0.25">
      <c r="A15" s="39"/>
      <c r="B15" s="112"/>
      <c r="C15" s="96"/>
      <c r="D15" s="97"/>
      <c r="E15" s="97"/>
      <c r="F15" s="97"/>
      <c r="G15" s="97"/>
      <c r="H15" s="97"/>
      <c r="I15" s="97"/>
      <c r="J15" s="97"/>
      <c r="K15" s="97"/>
      <c r="L15" s="97"/>
      <c r="M15" s="97"/>
      <c r="N15" s="98"/>
      <c r="O15" s="128">
        <f t="shared" si="12"/>
        <v>0</v>
      </c>
      <c r="P15" s="166"/>
      <c r="Q15" s="96"/>
      <c r="R15" s="97"/>
      <c r="S15" s="97"/>
      <c r="T15" s="97"/>
      <c r="U15" s="97"/>
      <c r="V15" s="97"/>
      <c r="W15" s="97"/>
      <c r="X15" s="97"/>
      <c r="Y15" s="97"/>
      <c r="Z15" s="97"/>
      <c r="AA15" s="97"/>
      <c r="AB15" s="98"/>
      <c r="AC15" s="128"/>
      <c r="AD15" s="166"/>
      <c r="AE15" s="96"/>
      <c r="AF15" s="97"/>
      <c r="AG15" s="97"/>
      <c r="AH15" s="97"/>
      <c r="AI15" s="97"/>
      <c r="AJ15" s="97"/>
      <c r="AK15" s="97"/>
      <c r="AL15" s="97"/>
      <c r="AM15" s="97"/>
      <c r="AN15" s="97"/>
      <c r="AO15" s="97"/>
      <c r="AP15" s="98"/>
      <c r="AQ15" s="128">
        <f t="shared" si="13"/>
        <v>0</v>
      </c>
      <c r="AR15" s="205"/>
    </row>
    <row r="16" spans="1:44" hidden="1" outlineLevel="2" x14ac:dyDescent="0.25">
      <c r="A16" s="39"/>
      <c r="B16" s="112"/>
      <c r="C16" s="96"/>
      <c r="D16" s="97"/>
      <c r="E16" s="97"/>
      <c r="F16" s="97"/>
      <c r="G16" s="97"/>
      <c r="H16" s="97"/>
      <c r="I16" s="97"/>
      <c r="J16" s="97"/>
      <c r="K16" s="97"/>
      <c r="L16" s="97"/>
      <c r="M16" s="97"/>
      <c r="N16" s="98"/>
      <c r="O16" s="128">
        <f t="shared" si="12"/>
        <v>0</v>
      </c>
      <c r="P16" s="166"/>
      <c r="Q16" s="96"/>
      <c r="R16" s="97"/>
      <c r="S16" s="97"/>
      <c r="T16" s="97"/>
      <c r="U16" s="97"/>
      <c r="V16" s="97"/>
      <c r="W16" s="97"/>
      <c r="X16" s="97"/>
      <c r="Y16" s="97"/>
      <c r="Z16" s="97"/>
      <c r="AA16" s="97"/>
      <c r="AB16" s="98"/>
      <c r="AC16" s="128"/>
      <c r="AD16" s="166"/>
      <c r="AE16" s="96"/>
      <c r="AF16" s="97"/>
      <c r="AG16" s="97"/>
      <c r="AH16" s="97"/>
      <c r="AI16" s="97"/>
      <c r="AJ16" s="97"/>
      <c r="AK16" s="97"/>
      <c r="AL16" s="97"/>
      <c r="AM16" s="97"/>
      <c r="AN16" s="97"/>
      <c r="AO16" s="97"/>
      <c r="AP16" s="98"/>
      <c r="AQ16" s="128">
        <f t="shared" si="13"/>
        <v>0</v>
      </c>
      <c r="AR16" s="205"/>
    </row>
    <row r="17" spans="1:44" hidden="1" outlineLevel="2" x14ac:dyDescent="0.25">
      <c r="A17" s="39"/>
      <c r="B17" s="112"/>
      <c r="C17" s="96"/>
      <c r="D17" s="97"/>
      <c r="E17" s="97"/>
      <c r="F17" s="97"/>
      <c r="G17" s="97"/>
      <c r="H17" s="97"/>
      <c r="I17" s="97"/>
      <c r="J17" s="97"/>
      <c r="K17" s="97"/>
      <c r="L17" s="97"/>
      <c r="M17" s="97"/>
      <c r="N17" s="98"/>
      <c r="O17" s="128">
        <f t="shared" si="12"/>
        <v>0</v>
      </c>
      <c r="P17" s="166"/>
      <c r="Q17" s="96"/>
      <c r="R17" s="97"/>
      <c r="S17" s="97"/>
      <c r="T17" s="97"/>
      <c r="U17" s="97"/>
      <c r="V17" s="97"/>
      <c r="W17" s="97"/>
      <c r="X17" s="97"/>
      <c r="Y17" s="97"/>
      <c r="Z17" s="97"/>
      <c r="AA17" s="97"/>
      <c r="AB17" s="98"/>
      <c r="AC17" s="128"/>
      <c r="AD17" s="166"/>
      <c r="AE17" s="96"/>
      <c r="AF17" s="97"/>
      <c r="AG17" s="97"/>
      <c r="AH17" s="97"/>
      <c r="AI17" s="97"/>
      <c r="AJ17" s="97"/>
      <c r="AK17" s="97"/>
      <c r="AL17" s="97"/>
      <c r="AM17" s="97"/>
      <c r="AN17" s="97"/>
      <c r="AO17" s="97"/>
      <c r="AP17" s="98"/>
      <c r="AQ17" s="128">
        <f t="shared" si="13"/>
        <v>0</v>
      </c>
      <c r="AR17" s="205"/>
    </row>
    <row r="18" spans="1:44" hidden="1" outlineLevel="2" x14ac:dyDescent="0.25">
      <c r="A18" s="39"/>
      <c r="B18" s="112"/>
      <c r="C18" s="96"/>
      <c r="D18" s="97"/>
      <c r="E18" s="97"/>
      <c r="F18" s="97"/>
      <c r="G18" s="97"/>
      <c r="H18" s="97"/>
      <c r="I18" s="97"/>
      <c r="J18" s="97"/>
      <c r="K18" s="97"/>
      <c r="L18" s="97"/>
      <c r="M18" s="97"/>
      <c r="N18" s="98"/>
      <c r="O18" s="128">
        <f t="shared" si="12"/>
        <v>0</v>
      </c>
      <c r="P18" s="166"/>
      <c r="Q18" s="96"/>
      <c r="R18" s="97"/>
      <c r="S18" s="97"/>
      <c r="T18" s="97"/>
      <c r="U18" s="97"/>
      <c r="V18" s="97"/>
      <c r="W18" s="97"/>
      <c r="X18" s="97"/>
      <c r="Y18" s="97"/>
      <c r="Z18" s="97"/>
      <c r="AA18" s="97"/>
      <c r="AB18" s="98"/>
      <c r="AC18" s="128"/>
      <c r="AD18" s="166"/>
      <c r="AE18" s="96"/>
      <c r="AF18" s="97"/>
      <c r="AG18" s="97"/>
      <c r="AH18" s="97"/>
      <c r="AI18" s="97"/>
      <c r="AJ18" s="97"/>
      <c r="AK18" s="97"/>
      <c r="AL18" s="97"/>
      <c r="AM18" s="97"/>
      <c r="AN18" s="97"/>
      <c r="AO18" s="97"/>
      <c r="AP18" s="98"/>
      <c r="AQ18" s="128">
        <f t="shared" si="13"/>
        <v>0</v>
      </c>
      <c r="AR18" s="205"/>
    </row>
    <row r="19" spans="1:44" ht="13.95" hidden="1" customHeight="1" outlineLevel="2" x14ac:dyDescent="0.25">
      <c r="A19" s="39"/>
      <c r="B19" s="112"/>
      <c r="C19" s="96"/>
      <c r="D19" s="97"/>
      <c r="E19" s="97"/>
      <c r="F19" s="97"/>
      <c r="G19" s="97"/>
      <c r="H19" s="97"/>
      <c r="I19" s="97"/>
      <c r="J19" s="97"/>
      <c r="K19" s="97"/>
      <c r="L19" s="97"/>
      <c r="M19" s="97"/>
      <c r="N19" s="98"/>
      <c r="O19" s="128">
        <f t="shared" si="12"/>
        <v>0</v>
      </c>
      <c r="P19" s="166"/>
      <c r="Q19" s="96"/>
      <c r="R19" s="97"/>
      <c r="S19" s="97"/>
      <c r="T19" s="97"/>
      <c r="U19" s="97"/>
      <c r="V19" s="97"/>
      <c r="W19" s="97"/>
      <c r="X19" s="97"/>
      <c r="Y19" s="97"/>
      <c r="Z19" s="97"/>
      <c r="AA19" s="97"/>
      <c r="AB19" s="98"/>
      <c r="AC19" s="128"/>
      <c r="AD19" s="166"/>
      <c r="AE19" s="96"/>
      <c r="AF19" s="97"/>
      <c r="AG19" s="97"/>
      <c r="AH19" s="97"/>
      <c r="AI19" s="97"/>
      <c r="AJ19" s="97"/>
      <c r="AK19" s="97"/>
      <c r="AL19" s="97"/>
      <c r="AM19" s="97"/>
      <c r="AN19" s="97"/>
      <c r="AO19" s="97"/>
      <c r="AP19" s="98"/>
      <c r="AQ19" s="128">
        <f t="shared" si="13"/>
        <v>0</v>
      </c>
      <c r="AR19" s="205"/>
    </row>
    <row r="20" spans="1:44" s="27" customFormat="1" x14ac:dyDescent="0.25">
      <c r="A20" s="46" t="s">
        <v>10</v>
      </c>
      <c r="B20" s="113"/>
      <c r="C20" s="47"/>
      <c r="D20" s="48"/>
      <c r="E20" s="48"/>
      <c r="F20" s="48"/>
      <c r="G20" s="48"/>
      <c r="H20" s="48"/>
      <c r="I20" s="48"/>
      <c r="J20" s="48"/>
      <c r="K20" s="48"/>
      <c r="L20" s="48"/>
      <c r="M20" s="48"/>
      <c r="N20" s="49"/>
      <c r="O20" s="129"/>
      <c r="P20" s="167"/>
      <c r="Q20" s="215"/>
      <c r="R20" s="216"/>
      <c r="S20" s="216"/>
      <c r="T20" s="216"/>
      <c r="U20" s="216"/>
      <c r="V20" s="216"/>
      <c r="W20" s="216"/>
      <c r="X20" s="216"/>
      <c r="Y20" s="216"/>
      <c r="Z20" s="216"/>
      <c r="AA20" s="216"/>
      <c r="AB20" s="217"/>
      <c r="AC20" s="129"/>
      <c r="AD20" s="167"/>
      <c r="AE20" s="47"/>
      <c r="AF20" s="48"/>
      <c r="AG20" s="48"/>
      <c r="AH20" s="48"/>
      <c r="AI20" s="48"/>
      <c r="AJ20" s="48"/>
      <c r="AK20" s="48"/>
      <c r="AL20" s="48"/>
      <c r="AM20" s="48"/>
      <c r="AN20" s="48"/>
      <c r="AO20" s="48"/>
      <c r="AP20" s="49"/>
      <c r="AQ20" s="129"/>
      <c r="AR20" s="206"/>
    </row>
    <row r="21" spans="1:44" s="27" customFormat="1" x14ac:dyDescent="0.25">
      <c r="A21" s="40"/>
      <c r="B21" s="114" t="s">
        <v>11</v>
      </c>
      <c r="C21" s="96"/>
      <c r="D21" s="97"/>
      <c r="E21" s="97"/>
      <c r="F21" s="97"/>
      <c r="G21" s="97"/>
      <c r="H21" s="97"/>
      <c r="I21" s="97"/>
      <c r="J21" s="97"/>
      <c r="K21" s="97"/>
      <c r="L21" s="97"/>
      <c r="M21" s="97"/>
      <c r="N21" s="98"/>
      <c r="O21" s="128">
        <f t="shared" ref="O21:O28" si="14">SUM(C21:N21)</f>
        <v>0</v>
      </c>
      <c r="P21" s="166"/>
      <c r="Q21" s="96"/>
      <c r="R21" s="97"/>
      <c r="S21" s="97"/>
      <c r="T21" s="97"/>
      <c r="U21" s="97"/>
      <c r="V21" s="97"/>
      <c r="W21" s="97"/>
      <c r="X21" s="97"/>
      <c r="Y21" s="97"/>
      <c r="Z21" s="97"/>
      <c r="AA21" s="97"/>
      <c r="AB21" s="98"/>
      <c r="AC21" s="128">
        <f t="shared" ref="AC21:AC28" si="15">SUM(Q21:AB21)</f>
        <v>0</v>
      </c>
      <c r="AD21" s="166"/>
      <c r="AE21" s="96"/>
      <c r="AF21" s="97"/>
      <c r="AG21" s="97"/>
      <c r="AH21" s="97"/>
      <c r="AI21" s="97"/>
      <c r="AJ21" s="97"/>
      <c r="AK21" s="97"/>
      <c r="AL21" s="97"/>
      <c r="AM21" s="97"/>
      <c r="AN21" s="97"/>
      <c r="AO21" s="97"/>
      <c r="AP21" s="98"/>
      <c r="AQ21" s="128">
        <f t="shared" ref="AQ21:AQ28" si="16">SUM(AE21:AP21)</f>
        <v>0</v>
      </c>
      <c r="AR21" s="205"/>
    </row>
    <row r="22" spans="1:44" s="27" customFormat="1" x14ac:dyDescent="0.25">
      <c r="A22" s="40"/>
      <c r="B22" s="114" t="s">
        <v>12</v>
      </c>
      <c r="C22" s="96"/>
      <c r="D22" s="97"/>
      <c r="E22" s="97"/>
      <c r="F22" s="97"/>
      <c r="G22" s="97"/>
      <c r="H22" s="97"/>
      <c r="I22" s="97"/>
      <c r="J22" s="97"/>
      <c r="K22" s="97"/>
      <c r="L22" s="97"/>
      <c r="M22" s="97"/>
      <c r="N22" s="98"/>
      <c r="O22" s="128">
        <f t="shared" si="14"/>
        <v>0</v>
      </c>
      <c r="P22" s="166"/>
      <c r="Q22" s="96"/>
      <c r="R22" s="97"/>
      <c r="S22" s="97"/>
      <c r="T22" s="97"/>
      <c r="U22" s="97"/>
      <c r="V22" s="97"/>
      <c r="W22" s="97"/>
      <c r="X22" s="97"/>
      <c r="Y22" s="97"/>
      <c r="Z22" s="97"/>
      <c r="AA22" s="97"/>
      <c r="AB22" s="98"/>
      <c r="AC22" s="128">
        <f t="shared" si="15"/>
        <v>0</v>
      </c>
      <c r="AD22" s="166"/>
      <c r="AE22" s="96"/>
      <c r="AF22" s="97"/>
      <c r="AG22" s="97"/>
      <c r="AH22" s="97"/>
      <c r="AI22" s="97"/>
      <c r="AJ22" s="97"/>
      <c r="AK22" s="97"/>
      <c r="AL22" s="97"/>
      <c r="AM22" s="97"/>
      <c r="AN22" s="97"/>
      <c r="AO22" s="97"/>
      <c r="AP22" s="98"/>
      <c r="AQ22" s="128">
        <f t="shared" si="16"/>
        <v>0</v>
      </c>
      <c r="AR22" s="205"/>
    </row>
    <row r="23" spans="1:44" s="27" customFormat="1" x14ac:dyDescent="0.25">
      <c r="A23" s="40"/>
      <c r="B23" s="114" t="s">
        <v>13</v>
      </c>
      <c r="C23" s="96"/>
      <c r="D23" s="97"/>
      <c r="E23" s="97"/>
      <c r="F23" s="97"/>
      <c r="G23" s="97"/>
      <c r="H23" s="97"/>
      <c r="I23" s="97"/>
      <c r="J23" s="97"/>
      <c r="K23" s="97"/>
      <c r="L23" s="97"/>
      <c r="M23" s="97"/>
      <c r="N23" s="98"/>
      <c r="O23" s="128">
        <f t="shared" si="14"/>
        <v>0</v>
      </c>
      <c r="P23" s="166"/>
      <c r="Q23" s="96"/>
      <c r="R23" s="97"/>
      <c r="S23" s="97"/>
      <c r="T23" s="97"/>
      <c r="U23" s="97"/>
      <c r="V23" s="97"/>
      <c r="W23" s="97"/>
      <c r="X23" s="97"/>
      <c r="Y23" s="97"/>
      <c r="Z23" s="97"/>
      <c r="AA23" s="97"/>
      <c r="AB23" s="98"/>
      <c r="AC23" s="128">
        <f t="shared" si="15"/>
        <v>0</v>
      </c>
      <c r="AD23" s="166"/>
      <c r="AE23" s="96"/>
      <c r="AF23" s="97"/>
      <c r="AG23" s="97"/>
      <c r="AH23" s="97"/>
      <c r="AI23" s="97"/>
      <c r="AJ23" s="97"/>
      <c r="AK23" s="97"/>
      <c r="AL23" s="97"/>
      <c r="AM23" s="97"/>
      <c r="AN23" s="97"/>
      <c r="AO23" s="97"/>
      <c r="AP23" s="98"/>
      <c r="AQ23" s="128">
        <f t="shared" si="16"/>
        <v>0</v>
      </c>
      <c r="AR23" s="205"/>
    </row>
    <row r="24" spans="1:44" s="27" customFormat="1" hidden="1" outlineLevel="2" x14ac:dyDescent="0.25">
      <c r="A24" s="40"/>
      <c r="B24" s="114" t="s">
        <v>14</v>
      </c>
      <c r="C24" s="96"/>
      <c r="D24" s="97"/>
      <c r="E24" s="97"/>
      <c r="F24" s="97"/>
      <c r="G24" s="97"/>
      <c r="H24" s="97"/>
      <c r="I24" s="97"/>
      <c r="J24" s="97"/>
      <c r="K24" s="97"/>
      <c r="L24" s="97"/>
      <c r="M24" s="97"/>
      <c r="N24" s="98"/>
      <c r="O24" s="128">
        <f t="shared" si="14"/>
        <v>0</v>
      </c>
      <c r="P24" s="166"/>
      <c r="Q24" s="96"/>
      <c r="R24" s="97"/>
      <c r="S24" s="97"/>
      <c r="T24" s="97"/>
      <c r="U24" s="97"/>
      <c r="V24" s="97"/>
      <c r="W24" s="97"/>
      <c r="X24" s="97"/>
      <c r="Y24" s="97"/>
      <c r="Z24" s="97"/>
      <c r="AA24" s="97"/>
      <c r="AB24" s="98"/>
      <c r="AC24" s="128">
        <f t="shared" si="15"/>
        <v>0</v>
      </c>
      <c r="AD24" s="166"/>
      <c r="AE24" s="96"/>
      <c r="AF24" s="97"/>
      <c r="AG24" s="97"/>
      <c r="AH24" s="97"/>
      <c r="AI24" s="97"/>
      <c r="AJ24" s="97"/>
      <c r="AK24" s="97"/>
      <c r="AL24" s="97"/>
      <c r="AM24" s="97"/>
      <c r="AN24" s="97"/>
      <c r="AO24" s="97"/>
      <c r="AP24" s="98"/>
      <c r="AQ24" s="128">
        <f t="shared" si="16"/>
        <v>0</v>
      </c>
      <c r="AR24" s="205"/>
    </row>
    <row r="25" spans="1:44" s="27" customFormat="1" hidden="1" outlineLevel="2" x14ac:dyDescent="0.25">
      <c r="A25" s="40"/>
      <c r="B25" s="114" t="s">
        <v>15</v>
      </c>
      <c r="C25" s="96"/>
      <c r="D25" s="97"/>
      <c r="E25" s="97"/>
      <c r="F25" s="97"/>
      <c r="G25" s="97"/>
      <c r="H25" s="97"/>
      <c r="I25" s="97"/>
      <c r="J25" s="97"/>
      <c r="K25" s="97"/>
      <c r="L25" s="97"/>
      <c r="M25" s="97"/>
      <c r="N25" s="98"/>
      <c r="O25" s="128">
        <f t="shared" si="14"/>
        <v>0</v>
      </c>
      <c r="P25" s="166"/>
      <c r="Q25" s="96"/>
      <c r="R25" s="97"/>
      <c r="S25" s="97"/>
      <c r="T25" s="97"/>
      <c r="U25" s="97"/>
      <c r="V25" s="97"/>
      <c r="W25" s="97"/>
      <c r="X25" s="97"/>
      <c r="Y25" s="97"/>
      <c r="Z25" s="97"/>
      <c r="AA25" s="97"/>
      <c r="AB25" s="98"/>
      <c r="AC25" s="128">
        <f t="shared" si="15"/>
        <v>0</v>
      </c>
      <c r="AD25" s="166"/>
      <c r="AE25" s="96"/>
      <c r="AF25" s="97"/>
      <c r="AG25" s="97"/>
      <c r="AH25" s="97"/>
      <c r="AI25" s="97"/>
      <c r="AJ25" s="97"/>
      <c r="AK25" s="97"/>
      <c r="AL25" s="97"/>
      <c r="AM25" s="97"/>
      <c r="AN25" s="97"/>
      <c r="AO25" s="97"/>
      <c r="AP25" s="98"/>
      <c r="AQ25" s="128">
        <f t="shared" si="16"/>
        <v>0</v>
      </c>
      <c r="AR25" s="205"/>
    </row>
    <row r="26" spans="1:44" s="27" customFormat="1" hidden="1" outlineLevel="2" x14ac:dyDescent="0.25">
      <c r="A26" s="40"/>
      <c r="B26" s="114" t="s">
        <v>16</v>
      </c>
      <c r="C26" s="96"/>
      <c r="D26" s="97"/>
      <c r="E26" s="97"/>
      <c r="F26" s="97"/>
      <c r="G26" s="97"/>
      <c r="H26" s="97"/>
      <c r="I26" s="97"/>
      <c r="J26" s="97"/>
      <c r="K26" s="97"/>
      <c r="L26" s="97"/>
      <c r="M26" s="97"/>
      <c r="N26" s="98"/>
      <c r="O26" s="128">
        <f t="shared" si="14"/>
        <v>0</v>
      </c>
      <c r="P26" s="166"/>
      <c r="Q26" s="96"/>
      <c r="R26" s="97"/>
      <c r="S26" s="97"/>
      <c r="T26" s="97"/>
      <c r="U26" s="97"/>
      <c r="V26" s="97"/>
      <c r="W26" s="97"/>
      <c r="X26" s="97"/>
      <c r="Y26" s="97"/>
      <c r="Z26" s="97"/>
      <c r="AA26" s="97"/>
      <c r="AB26" s="98"/>
      <c r="AC26" s="128">
        <f t="shared" si="15"/>
        <v>0</v>
      </c>
      <c r="AD26" s="166"/>
      <c r="AE26" s="96"/>
      <c r="AF26" s="97"/>
      <c r="AG26" s="97"/>
      <c r="AH26" s="97"/>
      <c r="AI26" s="97"/>
      <c r="AJ26" s="97"/>
      <c r="AK26" s="97"/>
      <c r="AL26" s="97"/>
      <c r="AM26" s="97"/>
      <c r="AN26" s="97"/>
      <c r="AO26" s="97"/>
      <c r="AP26" s="98"/>
      <c r="AQ26" s="128">
        <f t="shared" si="16"/>
        <v>0</v>
      </c>
      <c r="AR26" s="205"/>
    </row>
    <row r="27" spans="1:44" s="27" customFormat="1" ht="13.8" hidden="1" outlineLevel="2" thickBot="1" x14ac:dyDescent="0.3">
      <c r="A27" s="45"/>
      <c r="B27" s="115" t="s">
        <v>17</v>
      </c>
      <c r="C27" s="99"/>
      <c r="D27" s="100"/>
      <c r="E27" s="100"/>
      <c r="F27" s="100"/>
      <c r="G27" s="100"/>
      <c r="H27" s="100"/>
      <c r="I27" s="100"/>
      <c r="J27" s="100"/>
      <c r="K27" s="100"/>
      <c r="L27" s="100"/>
      <c r="M27" s="100"/>
      <c r="N27" s="101"/>
      <c r="O27" s="130">
        <f t="shared" si="14"/>
        <v>0</v>
      </c>
      <c r="P27" s="168"/>
      <c r="Q27" s="99"/>
      <c r="R27" s="100"/>
      <c r="S27" s="100"/>
      <c r="T27" s="100"/>
      <c r="U27" s="100"/>
      <c r="V27" s="100"/>
      <c r="W27" s="100"/>
      <c r="X27" s="100"/>
      <c r="Y27" s="100"/>
      <c r="Z27" s="100"/>
      <c r="AA27" s="100"/>
      <c r="AB27" s="101"/>
      <c r="AC27" s="130">
        <f t="shared" si="15"/>
        <v>0</v>
      </c>
      <c r="AD27" s="168"/>
      <c r="AE27" s="99"/>
      <c r="AF27" s="100"/>
      <c r="AG27" s="100"/>
      <c r="AH27" s="100"/>
      <c r="AI27" s="100"/>
      <c r="AJ27" s="100"/>
      <c r="AK27" s="100"/>
      <c r="AL27" s="100"/>
      <c r="AM27" s="100"/>
      <c r="AN27" s="100"/>
      <c r="AO27" s="100"/>
      <c r="AP27" s="101"/>
      <c r="AQ27" s="130">
        <f t="shared" si="16"/>
        <v>0</v>
      </c>
      <c r="AR27" s="207"/>
    </row>
    <row r="28" spans="1:44" ht="13.8" collapsed="1" thickBot="1" x14ac:dyDescent="0.3">
      <c r="A28" s="41" t="s">
        <v>18</v>
      </c>
      <c r="B28" s="116"/>
      <c r="C28" s="42">
        <f t="shared" ref="C28:N28" si="17">SUM(C10:C27)</f>
        <v>0</v>
      </c>
      <c r="D28" s="43">
        <f t="shared" si="17"/>
        <v>0</v>
      </c>
      <c r="E28" s="43">
        <f t="shared" si="17"/>
        <v>0</v>
      </c>
      <c r="F28" s="43">
        <f t="shared" si="17"/>
        <v>0</v>
      </c>
      <c r="G28" s="43">
        <f t="shared" si="17"/>
        <v>0</v>
      </c>
      <c r="H28" s="43">
        <f t="shared" si="17"/>
        <v>0</v>
      </c>
      <c r="I28" s="43">
        <f t="shared" si="17"/>
        <v>0</v>
      </c>
      <c r="J28" s="43">
        <f t="shared" si="17"/>
        <v>0</v>
      </c>
      <c r="K28" s="43">
        <f t="shared" si="17"/>
        <v>0</v>
      </c>
      <c r="L28" s="43">
        <f t="shared" si="17"/>
        <v>0</v>
      </c>
      <c r="M28" s="43">
        <f t="shared" si="17"/>
        <v>0</v>
      </c>
      <c r="N28" s="44">
        <f t="shared" si="17"/>
        <v>0</v>
      </c>
      <c r="O28" s="131">
        <f t="shared" si="14"/>
        <v>0</v>
      </c>
      <c r="P28" s="169"/>
      <c r="Q28" s="42">
        <f t="shared" ref="Q28:AB28" si="18">SUM(Q10:Q27)</f>
        <v>0</v>
      </c>
      <c r="R28" s="43">
        <f t="shared" si="18"/>
        <v>0</v>
      </c>
      <c r="S28" s="43">
        <f t="shared" si="18"/>
        <v>0</v>
      </c>
      <c r="T28" s="43">
        <f t="shared" si="18"/>
        <v>0</v>
      </c>
      <c r="U28" s="43">
        <f t="shared" si="18"/>
        <v>0</v>
      </c>
      <c r="V28" s="43">
        <f t="shared" si="18"/>
        <v>0</v>
      </c>
      <c r="W28" s="43">
        <f t="shared" si="18"/>
        <v>0</v>
      </c>
      <c r="X28" s="43">
        <f t="shared" si="18"/>
        <v>0</v>
      </c>
      <c r="Y28" s="43">
        <f t="shared" si="18"/>
        <v>0</v>
      </c>
      <c r="Z28" s="43">
        <f t="shared" si="18"/>
        <v>0</v>
      </c>
      <c r="AA28" s="43">
        <f t="shared" si="18"/>
        <v>0</v>
      </c>
      <c r="AB28" s="44">
        <f t="shared" si="18"/>
        <v>0</v>
      </c>
      <c r="AC28" s="131">
        <f t="shared" si="15"/>
        <v>0</v>
      </c>
      <c r="AD28" s="169"/>
      <c r="AE28" s="42">
        <f t="shared" ref="AE28:AP28" si="19">SUM(AE10:AE27)</f>
        <v>0</v>
      </c>
      <c r="AF28" s="43">
        <f t="shared" si="19"/>
        <v>0</v>
      </c>
      <c r="AG28" s="43">
        <f t="shared" si="19"/>
        <v>0</v>
      </c>
      <c r="AH28" s="43">
        <f t="shared" si="19"/>
        <v>0</v>
      </c>
      <c r="AI28" s="43">
        <f t="shared" si="19"/>
        <v>0</v>
      </c>
      <c r="AJ28" s="43">
        <f t="shared" si="19"/>
        <v>0</v>
      </c>
      <c r="AK28" s="43">
        <f t="shared" si="19"/>
        <v>0</v>
      </c>
      <c r="AL28" s="43">
        <f t="shared" si="19"/>
        <v>0</v>
      </c>
      <c r="AM28" s="43">
        <f t="shared" si="19"/>
        <v>0</v>
      </c>
      <c r="AN28" s="43">
        <f t="shared" si="19"/>
        <v>0</v>
      </c>
      <c r="AO28" s="43">
        <f t="shared" si="19"/>
        <v>0</v>
      </c>
      <c r="AP28" s="44">
        <f t="shared" si="19"/>
        <v>0</v>
      </c>
      <c r="AQ28" s="131">
        <f t="shared" si="16"/>
        <v>0</v>
      </c>
      <c r="AR28" s="208"/>
    </row>
    <row r="29" spans="1:44" x14ac:dyDescent="0.25">
      <c r="A29" s="58" t="s">
        <v>19</v>
      </c>
      <c r="B29" s="117"/>
      <c r="C29" s="59"/>
      <c r="D29" s="60"/>
      <c r="E29" s="60"/>
      <c r="F29" s="60"/>
      <c r="G29" s="60"/>
      <c r="H29" s="60"/>
      <c r="I29" s="60"/>
      <c r="J29" s="60"/>
      <c r="K29" s="60"/>
      <c r="L29" s="60"/>
      <c r="M29" s="60"/>
      <c r="N29" s="61"/>
      <c r="O29" s="132"/>
      <c r="P29" s="170"/>
      <c r="Q29" s="59"/>
      <c r="R29" s="60"/>
      <c r="S29" s="60"/>
      <c r="T29" s="60"/>
      <c r="U29" s="60"/>
      <c r="V29" s="60"/>
      <c r="W29" s="60"/>
      <c r="X29" s="60"/>
      <c r="Y29" s="60"/>
      <c r="Z29" s="60"/>
      <c r="AA29" s="60"/>
      <c r="AB29" s="61"/>
      <c r="AC29" s="132"/>
      <c r="AD29" s="170"/>
      <c r="AE29" s="59"/>
      <c r="AF29" s="60"/>
      <c r="AG29" s="60"/>
      <c r="AH29" s="60"/>
      <c r="AI29" s="60"/>
      <c r="AJ29" s="60"/>
      <c r="AK29" s="60"/>
      <c r="AL29" s="60"/>
      <c r="AM29" s="60"/>
      <c r="AN29" s="60"/>
      <c r="AO29" s="60"/>
      <c r="AP29" s="61"/>
      <c r="AQ29" s="132"/>
      <c r="AR29" s="209"/>
    </row>
    <row r="30" spans="1:44" x14ac:dyDescent="0.25">
      <c r="A30" s="62" t="s">
        <v>20</v>
      </c>
      <c r="B30" s="118"/>
      <c r="C30" s="50"/>
      <c r="D30" s="51"/>
      <c r="E30" s="51"/>
      <c r="F30" s="51"/>
      <c r="G30" s="51"/>
      <c r="H30" s="51"/>
      <c r="I30" s="51"/>
      <c r="J30" s="51"/>
      <c r="K30" s="51"/>
      <c r="L30" s="51"/>
      <c r="M30" s="51"/>
      <c r="N30" s="63"/>
      <c r="O30" s="133"/>
      <c r="P30" s="171"/>
      <c r="Q30" s="50"/>
      <c r="R30" s="51"/>
      <c r="S30" s="51"/>
      <c r="T30" s="51"/>
      <c r="U30" s="51"/>
      <c r="V30" s="51"/>
      <c r="W30" s="51"/>
      <c r="X30" s="51"/>
      <c r="Y30" s="51"/>
      <c r="Z30" s="51"/>
      <c r="AA30" s="51"/>
      <c r="AB30" s="63"/>
      <c r="AC30" s="133"/>
      <c r="AD30" s="171"/>
      <c r="AE30" s="50"/>
      <c r="AF30" s="51"/>
      <c r="AG30" s="51"/>
      <c r="AH30" s="51"/>
      <c r="AI30" s="51"/>
      <c r="AJ30" s="51"/>
      <c r="AK30" s="51"/>
      <c r="AL30" s="51"/>
      <c r="AM30" s="51"/>
      <c r="AN30" s="51"/>
      <c r="AO30" s="51"/>
      <c r="AP30" s="63"/>
      <c r="AQ30" s="133"/>
      <c r="AR30" s="145"/>
    </row>
    <row r="31" spans="1:44" x14ac:dyDescent="0.25">
      <c r="A31" s="39"/>
      <c r="B31" s="119" t="s">
        <v>21</v>
      </c>
      <c r="C31" s="97"/>
      <c r="D31" s="97"/>
      <c r="E31" s="97"/>
      <c r="F31" s="97"/>
      <c r="G31" s="97"/>
      <c r="H31" s="97"/>
      <c r="I31" s="97"/>
      <c r="J31" s="97"/>
      <c r="K31" s="97"/>
      <c r="L31" s="97"/>
      <c r="M31" s="97"/>
      <c r="N31" s="97"/>
      <c r="O31" s="128">
        <f t="shared" ref="O31:O39" si="20">SUM(C31:N31)</f>
        <v>0</v>
      </c>
      <c r="P31" s="186" t="e">
        <f>O31/SUM($O$10:$O$19)</f>
        <v>#DIV/0!</v>
      </c>
      <c r="Q31" s="96"/>
      <c r="R31" s="97"/>
      <c r="S31" s="97"/>
      <c r="T31" s="97"/>
      <c r="U31" s="97"/>
      <c r="V31" s="97"/>
      <c r="W31" s="97"/>
      <c r="X31" s="97"/>
      <c r="Y31" s="97"/>
      <c r="Z31" s="97"/>
      <c r="AA31" s="97"/>
      <c r="AB31" s="97"/>
      <c r="AC31" s="128">
        <f t="shared" ref="AC31:AC39" si="21">SUM(Q31:AB31)</f>
        <v>0</v>
      </c>
      <c r="AD31" s="186" t="e">
        <f>AC31/SUM($AC$10:$AC$19)</f>
        <v>#DIV/0!</v>
      </c>
      <c r="AE31" s="96"/>
      <c r="AF31" s="97"/>
      <c r="AG31" s="97"/>
      <c r="AH31" s="97"/>
      <c r="AI31" s="97"/>
      <c r="AJ31" s="97"/>
      <c r="AK31" s="97"/>
      <c r="AL31" s="97"/>
      <c r="AM31" s="97"/>
      <c r="AN31" s="97"/>
      <c r="AO31" s="97"/>
      <c r="AP31" s="97"/>
      <c r="AQ31" s="128">
        <f t="shared" ref="AQ31:AQ39" si="22">SUM(AE31:AP31)</f>
        <v>0</v>
      </c>
      <c r="AR31" s="210" t="e">
        <f>AQ31/SUM($AQ$10:$AQ$19)</f>
        <v>#DIV/0!</v>
      </c>
    </row>
    <row r="32" spans="1:44" x14ac:dyDescent="0.25">
      <c r="A32" s="39"/>
      <c r="B32" s="119" t="s">
        <v>22</v>
      </c>
      <c r="C32" s="96"/>
      <c r="D32" s="97"/>
      <c r="E32" s="97"/>
      <c r="F32" s="97"/>
      <c r="G32" s="97"/>
      <c r="H32" s="97"/>
      <c r="I32" s="97"/>
      <c r="J32" s="97"/>
      <c r="K32" s="97"/>
      <c r="L32" s="97"/>
      <c r="M32" s="97"/>
      <c r="N32" s="97"/>
      <c r="O32" s="128">
        <f t="shared" si="20"/>
        <v>0</v>
      </c>
      <c r="P32" s="186" t="e">
        <f t="shared" ref="P32:P85" si="23">O32/SUM($O$10:$O$19)</f>
        <v>#DIV/0!</v>
      </c>
      <c r="Q32" s="96"/>
      <c r="R32" s="97"/>
      <c r="S32" s="97"/>
      <c r="T32" s="97"/>
      <c r="U32" s="97"/>
      <c r="V32" s="97"/>
      <c r="W32" s="97"/>
      <c r="X32" s="97"/>
      <c r="Y32" s="97"/>
      <c r="Z32" s="97"/>
      <c r="AA32" s="97"/>
      <c r="AB32" s="97"/>
      <c r="AC32" s="128">
        <f t="shared" si="21"/>
        <v>0</v>
      </c>
      <c r="AD32" s="186" t="e">
        <f t="shared" ref="AD32:AD85" si="24">AC32/SUM($AC$10:$AC$19)</f>
        <v>#DIV/0!</v>
      </c>
      <c r="AE32" s="96"/>
      <c r="AF32" s="97"/>
      <c r="AG32" s="97"/>
      <c r="AH32" s="97"/>
      <c r="AI32" s="97"/>
      <c r="AJ32" s="97"/>
      <c r="AK32" s="97"/>
      <c r="AL32" s="97"/>
      <c r="AM32" s="97"/>
      <c r="AN32" s="97"/>
      <c r="AO32" s="97"/>
      <c r="AP32" s="97"/>
      <c r="AQ32" s="128">
        <f t="shared" si="22"/>
        <v>0</v>
      </c>
      <c r="AR32" s="210" t="e">
        <f t="shared" ref="AR32:AR85" si="25">AQ32/SUM($AQ$10:$AQ$19)</f>
        <v>#DIV/0!</v>
      </c>
    </row>
    <row r="33" spans="1:44" x14ac:dyDescent="0.25">
      <c r="A33" s="39"/>
      <c r="B33" s="119" t="s">
        <v>23</v>
      </c>
      <c r="C33" s="96"/>
      <c r="D33" s="97"/>
      <c r="E33" s="97"/>
      <c r="F33" s="97"/>
      <c r="G33" s="97"/>
      <c r="H33" s="97"/>
      <c r="I33" s="97"/>
      <c r="J33" s="97"/>
      <c r="K33" s="97"/>
      <c r="L33" s="97"/>
      <c r="M33" s="97"/>
      <c r="N33" s="98"/>
      <c r="O33" s="128">
        <f t="shared" si="20"/>
        <v>0</v>
      </c>
      <c r="P33" s="186" t="e">
        <f t="shared" si="23"/>
        <v>#DIV/0!</v>
      </c>
      <c r="Q33" s="96"/>
      <c r="R33" s="97"/>
      <c r="S33" s="97"/>
      <c r="T33" s="97"/>
      <c r="U33" s="97"/>
      <c r="V33" s="97"/>
      <c r="W33" s="97"/>
      <c r="X33" s="97"/>
      <c r="Y33" s="97"/>
      <c r="Z33" s="97"/>
      <c r="AA33" s="97"/>
      <c r="AB33" s="98"/>
      <c r="AC33" s="128">
        <f t="shared" si="21"/>
        <v>0</v>
      </c>
      <c r="AD33" s="186" t="e">
        <f t="shared" si="24"/>
        <v>#DIV/0!</v>
      </c>
      <c r="AE33" s="96"/>
      <c r="AF33" s="97"/>
      <c r="AG33" s="97"/>
      <c r="AH33" s="97"/>
      <c r="AI33" s="97"/>
      <c r="AJ33" s="97"/>
      <c r="AK33" s="97"/>
      <c r="AL33" s="97"/>
      <c r="AM33" s="97"/>
      <c r="AN33" s="97"/>
      <c r="AO33" s="97"/>
      <c r="AP33" s="98"/>
      <c r="AQ33" s="128">
        <f t="shared" si="22"/>
        <v>0</v>
      </c>
      <c r="AR33" s="210" t="e">
        <f t="shared" si="25"/>
        <v>#DIV/0!</v>
      </c>
    </row>
    <row r="34" spans="1:44" hidden="1" outlineLevel="2" x14ac:dyDescent="0.25">
      <c r="A34" s="39"/>
      <c r="B34" s="119" t="s">
        <v>24</v>
      </c>
      <c r="C34" s="96"/>
      <c r="D34" s="97"/>
      <c r="E34" s="97"/>
      <c r="F34" s="97"/>
      <c r="G34" s="97"/>
      <c r="H34" s="97"/>
      <c r="I34" s="97"/>
      <c r="J34" s="97"/>
      <c r="K34" s="97"/>
      <c r="L34" s="97"/>
      <c r="M34" s="97"/>
      <c r="N34" s="98"/>
      <c r="O34" s="128">
        <f t="shared" si="20"/>
        <v>0</v>
      </c>
      <c r="P34" s="186" t="e">
        <f t="shared" si="23"/>
        <v>#DIV/0!</v>
      </c>
      <c r="Q34" s="96"/>
      <c r="R34" s="97"/>
      <c r="S34" s="97"/>
      <c r="T34" s="97"/>
      <c r="U34" s="97"/>
      <c r="V34" s="97"/>
      <c r="W34" s="97"/>
      <c r="X34" s="97"/>
      <c r="Y34" s="97"/>
      <c r="Z34" s="97"/>
      <c r="AA34" s="97"/>
      <c r="AB34" s="98"/>
      <c r="AC34" s="128">
        <f t="shared" si="21"/>
        <v>0</v>
      </c>
      <c r="AD34" s="186" t="e">
        <f t="shared" si="24"/>
        <v>#DIV/0!</v>
      </c>
      <c r="AE34" s="96"/>
      <c r="AF34" s="97"/>
      <c r="AG34" s="97"/>
      <c r="AH34" s="97"/>
      <c r="AI34" s="97"/>
      <c r="AJ34" s="97"/>
      <c r="AK34" s="97"/>
      <c r="AL34" s="97"/>
      <c r="AM34" s="97"/>
      <c r="AN34" s="97"/>
      <c r="AO34" s="97"/>
      <c r="AP34" s="98"/>
      <c r="AQ34" s="128">
        <f t="shared" si="22"/>
        <v>0</v>
      </c>
      <c r="AR34" s="210" t="e">
        <f t="shared" si="25"/>
        <v>#DIV/0!</v>
      </c>
    </row>
    <row r="35" spans="1:44" hidden="1" outlineLevel="2" x14ac:dyDescent="0.25">
      <c r="A35" s="39"/>
      <c r="B35" s="119" t="s">
        <v>25</v>
      </c>
      <c r="C35" s="102"/>
      <c r="D35" s="103"/>
      <c r="E35" s="103"/>
      <c r="F35" s="103"/>
      <c r="G35" s="103"/>
      <c r="H35" s="103"/>
      <c r="I35" s="103"/>
      <c r="J35" s="103"/>
      <c r="K35" s="103"/>
      <c r="L35" s="103"/>
      <c r="M35" s="103"/>
      <c r="N35" s="98"/>
      <c r="O35" s="128">
        <f t="shared" si="20"/>
        <v>0</v>
      </c>
      <c r="P35" s="187" t="e">
        <f t="shared" si="23"/>
        <v>#DIV/0!</v>
      </c>
      <c r="Q35" s="102"/>
      <c r="R35" s="103"/>
      <c r="S35" s="103"/>
      <c r="T35" s="103"/>
      <c r="U35" s="103"/>
      <c r="V35" s="103"/>
      <c r="W35" s="103"/>
      <c r="X35" s="103"/>
      <c r="Y35" s="103"/>
      <c r="Z35" s="103"/>
      <c r="AA35" s="103"/>
      <c r="AB35" s="98"/>
      <c r="AC35" s="128">
        <f t="shared" si="21"/>
        <v>0</v>
      </c>
      <c r="AD35" s="187" t="e">
        <f t="shared" si="24"/>
        <v>#DIV/0!</v>
      </c>
      <c r="AE35" s="102"/>
      <c r="AF35" s="103"/>
      <c r="AG35" s="103"/>
      <c r="AH35" s="103"/>
      <c r="AI35" s="103"/>
      <c r="AJ35" s="103"/>
      <c r="AK35" s="103"/>
      <c r="AL35" s="103"/>
      <c r="AM35" s="103"/>
      <c r="AN35" s="103"/>
      <c r="AO35" s="103"/>
      <c r="AP35" s="98"/>
      <c r="AQ35" s="128">
        <f t="shared" si="22"/>
        <v>0</v>
      </c>
      <c r="AR35" s="211" t="e">
        <f t="shared" si="25"/>
        <v>#DIV/0!</v>
      </c>
    </row>
    <row r="36" spans="1:44" collapsed="1" x14ac:dyDescent="0.25">
      <c r="A36" s="39"/>
      <c r="B36" s="119" t="s">
        <v>26</v>
      </c>
      <c r="C36" s="97"/>
      <c r="D36" s="97"/>
      <c r="E36" s="97"/>
      <c r="F36" s="97"/>
      <c r="G36" s="97"/>
      <c r="H36" s="97"/>
      <c r="I36" s="97"/>
      <c r="J36" s="97"/>
      <c r="K36" s="97"/>
      <c r="L36" s="97"/>
      <c r="M36" s="97"/>
      <c r="N36" s="97"/>
      <c r="O36" s="128">
        <f t="shared" si="20"/>
        <v>0</v>
      </c>
      <c r="P36" s="186" t="e">
        <f t="shared" si="23"/>
        <v>#DIV/0!</v>
      </c>
      <c r="Q36" s="97"/>
      <c r="R36" s="97"/>
      <c r="S36" s="97"/>
      <c r="T36" s="97"/>
      <c r="U36" s="97"/>
      <c r="V36" s="97"/>
      <c r="W36" s="97"/>
      <c r="X36" s="97"/>
      <c r="Y36" s="97"/>
      <c r="Z36" s="97"/>
      <c r="AA36" s="97"/>
      <c r="AB36" s="97"/>
      <c r="AC36" s="128">
        <f t="shared" si="21"/>
        <v>0</v>
      </c>
      <c r="AD36" s="186" t="e">
        <f t="shared" si="24"/>
        <v>#DIV/0!</v>
      </c>
      <c r="AE36" s="97"/>
      <c r="AF36" s="97"/>
      <c r="AG36" s="97"/>
      <c r="AH36" s="97"/>
      <c r="AI36" s="97"/>
      <c r="AJ36" s="97"/>
      <c r="AK36" s="97"/>
      <c r="AL36" s="97"/>
      <c r="AM36" s="97"/>
      <c r="AN36" s="97"/>
      <c r="AO36" s="97"/>
      <c r="AP36" s="97"/>
      <c r="AQ36" s="128">
        <f t="shared" si="22"/>
        <v>0</v>
      </c>
      <c r="AR36" s="210" t="e">
        <f t="shared" si="25"/>
        <v>#DIV/0!</v>
      </c>
    </row>
    <row r="37" spans="1:44" x14ac:dyDescent="0.25">
      <c r="A37" s="39"/>
      <c r="B37" s="119" t="s">
        <v>27</v>
      </c>
      <c r="C37" s="97"/>
      <c r="D37" s="97"/>
      <c r="E37" s="97"/>
      <c r="F37" s="97"/>
      <c r="G37" s="97"/>
      <c r="H37" s="97"/>
      <c r="I37" s="97"/>
      <c r="J37" s="97"/>
      <c r="K37" s="97"/>
      <c r="L37" s="97"/>
      <c r="M37" s="97"/>
      <c r="N37" s="97"/>
      <c r="O37" s="128">
        <f t="shared" si="20"/>
        <v>0</v>
      </c>
      <c r="P37" s="186" t="e">
        <f t="shared" si="23"/>
        <v>#DIV/0!</v>
      </c>
      <c r="Q37" s="97"/>
      <c r="R37" s="97"/>
      <c r="S37" s="97"/>
      <c r="T37" s="97"/>
      <c r="U37" s="97"/>
      <c r="V37" s="97"/>
      <c r="W37" s="97"/>
      <c r="X37" s="97"/>
      <c r="Y37" s="97"/>
      <c r="Z37" s="97"/>
      <c r="AA37" s="97"/>
      <c r="AB37" s="143"/>
      <c r="AC37" s="128">
        <f t="shared" si="21"/>
        <v>0</v>
      </c>
      <c r="AD37" s="186" t="e">
        <f t="shared" si="24"/>
        <v>#DIV/0!</v>
      </c>
      <c r="AE37" s="97"/>
      <c r="AF37" s="97"/>
      <c r="AG37" s="97"/>
      <c r="AH37" s="97"/>
      <c r="AI37" s="97"/>
      <c r="AJ37" s="97"/>
      <c r="AK37" s="97"/>
      <c r="AL37" s="97"/>
      <c r="AM37" s="97"/>
      <c r="AN37" s="97"/>
      <c r="AO37" s="97"/>
      <c r="AP37" s="143"/>
      <c r="AQ37" s="128">
        <f t="shared" si="22"/>
        <v>0</v>
      </c>
      <c r="AR37" s="210" t="e">
        <f t="shared" si="25"/>
        <v>#DIV/0!</v>
      </c>
    </row>
    <row r="38" spans="1:44" hidden="1" outlineLevel="1" x14ac:dyDescent="0.25">
      <c r="A38" s="74"/>
      <c r="B38" s="119" t="s">
        <v>28</v>
      </c>
      <c r="C38" s="97"/>
      <c r="D38" s="97"/>
      <c r="E38" s="97"/>
      <c r="F38" s="97"/>
      <c r="G38" s="97"/>
      <c r="H38" s="97"/>
      <c r="I38" s="97"/>
      <c r="J38" s="97"/>
      <c r="K38" s="97"/>
      <c r="L38" s="97"/>
      <c r="M38" s="97"/>
      <c r="N38" s="144"/>
      <c r="O38" s="128">
        <f t="shared" si="20"/>
        <v>0</v>
      </c>
      <c r="P38" s="186" t="e">
        <f t="shared" si="23"/>
        <v>#DIV/0!</v>
      </c>
      <c r="Q38" s="97"/>
      <c r="R38" s="97"/>
      <c r="S38" s="97"/>
      <c r="T38" s="97"/>
      <c r="U38" s="97"/>
      <c r="V38" s="97"/>
      <c r="W38" s="97"/>
      <c r="X38" s="97"/>
      <c r="Y38" s="97"/>
      <c r="Z38" s="97"/>
      <c r="AA38" s="97"/>
      <c r="AB38" s="144"/>
      <c r="AC38" s="128">
        <f t="shared" si="21"/>
        <v>0</v>
      </c>
      <c r="AD38" s="186" t="e">
        <f t="shared" si="24"/>
        <v>#DIV/0!</v>
      </c>
      <c r="AE38" s="97"/>
      <c r="AF38" s="97"/>
      <c r="AG38" s="97"/>
      <c r="AH38" s="97"/>
      <c r="AI38" s="97"/>
      <c r="AJ38" s="97"/>
      <c r="AK38" s="97"/>
      <c r="AL38" s="97"/>
      <c r="AM38" s="97"/>
      <c r="AN38" s="97"/>
      <c r="AO38" s="97"/>
      <c r="AP38" s="144"/>
      <c r="AQ38" s="128">
        <f t="shared" si="22"/>
        <v>0</v>
      </c>
      <c r="AR38" s="210" t="e">
        <f t="shared" si="25"/>
        <v>#DIV/0!</v>
      </c>
    </row>
    <row r="39" spans="1:44" hidden="1" outlineLevel="1" x14ac:dyDescent="0.25">
      <c r="A39" s="74"/>
      <c r="B39" s="112" t="s">
        <v>29</v>
      </c>
      <c r="C39" s="97"/>
      <c r="D39" s="97"/>
      <c r="E39" s="97"/>
      <c r="F39" s="97"/>
      <c r="G39" s="97"/>
      <c r="H39" s="97"/>
      <c r="I39" s="97"/>
      <c r="J39" s="97"/>
      <c r="K39" s="97"/>
      <c r="L39" s="97"/>
      <c r="M39" s="97"/>
      <c r="N39" s="144"/>
      <c r="O39" s="128">
        <f t="shared" si="20"/>
        <v>0</v>
      </c>
      <c r="P39" s="186" t="e">
        <f t="shared" si="23"/>
        <v>#DIV/0!</v>
      </c>
      <c r="Q39" s="97"/>
      <c r="R39" s="97"/>
      <c r="S39" s="97"/>
      <c r="T39" s="97"/>
      <c r="U39" s="97"/>
      <c r="V39" s="97"/>
      <c r="W39" s="97"/>
      <c r="X39" s="97"/>
      <c r="Y39" s="97"/>
      <c r="Z39" s="97"/>
      <c r="AA39" s="97"/>
      <c r="AB39" s="144"/>
      <c r="AC39" s="128">
        <f t="shared" si="21"/>
        <v>0</v>
      </c>
      <c r="AD39" s="186" t="e">
        <f t="shared" si="24"/>
        <v>#DIV/0!</v>
      </c>
      <c r="AE39" s="97"/>
      <c r="AF39" s="97"/>
      <c r="AG39" s="97"/>
      <c r="AH39" s="97"/>
      <c r="AI39" s="97"/>
      <c r="AJ39" s="97"/>
      <c r="AK39" s="97"/>
      <c r="AL39" s="97"/>
      <c r="AM39" s="97"/>
      <c r="AN39" s="97"/>
      <c r="AO39" s="97"/>
      <c r="AP39" s="144"/>
      <c r="AQ39" s="128">
        <f t="shared" si="22"/>
        <v>0</v>
      </c>
      <c r="AR39" s="210" t="e">
        <f t="shared" si="25"/>
        <v>#DIV/0!</v>
      </c>
    </row>
    <row r="40" spans="1:44" hidden="1" outlineLevel="2" collapsed="1" x14ac:dyDescent="0.25">
      <c r="A40" s="64" t="s">
        <v>30</v>
      </c>
      <c r="B40" s="120"/>
      <c r="C40" s="51"/>
      <c r="D40" s="51"/>
      <c r="E40" s="51"/>
      <c r="F40" s="51"/>
      <c r="G40" s="51"/>
      <c r="H40" s="51"/>
      <c r="I40" s="51"/>
      <c r="J40" s="51"/>
      <c r="K40" s="51"/>
      <c r="L40" s="51"/>
      <c r="M40" s="51"/>
      <c r="N40" s="145"/>
      <c r="O40" s="133"/>
      <c r="P40" s="188"/>
      <c r="Q40" s="51"/>
      <c r="R40" s="51"/>
      <c r="S40" s="51"/>
      <c r="T40" s="51"/>
      <c r="U40" s="51"/>
      <c r="V40" s="51"/>
      <c r="W40" s="51"/>
      <c r="X40" s="51"/>
      <c r="Y40" s="51"/>
      <c r="Z40" s="51"/>
      <c r="AA40" s="51"/>
      <c r="AB40" s="145"/>
      <c r="AC40" s="133"/>
      <c r="AD40" s="188"/>
      <c r="AE40" s="51"/>
      <c r="AF40" s="51"/>
      <c r="AG40" s="51"/>
      <c r="AH40" s="51"/>
      <c r="AI40" s="51"/>
      <c r="AJ40" s="51"/>
      <c r="AK40" s="51"/>
      <c r="AL40" s="51"/>
      <c r="AM40" s="51"/>
      <c r="AN40" s="51"/>
      <c r="AO40" s="51"/>
      <c r="AP40" s="145"/>
      <c r="AQ40" s="133"/>
      <c r="AR40" s="212"/>
    </row>
    <row r="41" spans="1:44" hidden="1" outlineLevel="2" x14ac:dyDescent="0.25">
      <c r="A41" s="39"/>
      <c r="B41" s="119" t="s">
        <v>31</v>
      </c>
      <c r="C41" s="97"/>
      <c r="D41" s="97"/>
      <c r="E41" s="97"/>
      <c r="F41" s="97"/>
      <c r="G41" s="97"/>
      <c r="H41" s="97"/>
      <c r="I41" s="97"/>
      <c r="J41" s="97"/>
      <c r="K41" s="97"/>
      <c r="L41" s="97"/>
      <c r="M41" s="97"/>
      <c r="N41" s="144"/>
      <c r="O41" s="128">
        <f>SUM(C41:N41)</f>
        <v>0</v>
      </c>
      <c r="P41" s="186" t="e">
        <f t="shared" si="23"/>
        <v>#DIV/0!</v>
      </c>
      <c r="Q41" s="97"/>
      <c r="R41" s="97"/>
      <c r="S41" s="97"/>
      <c r="T41" s="97"/>
      <c r="U41" s="97"/>
      <c r="V41" s="97"/>
      <c r="W41" s="97"/>
      <c r="X41" s="97"/>
      <c r="Y41" s="97"/>
      <c r="Z41" s="97"/>
      <c r="AA41" s="97"/>
      <c r="AB41" s="144"/>
      <c r="AC41" s="128">
        <f>SUM(Q41:AB41)</f>
        <v>0</v>
      </c>
      <c r="AD41" s="186" t="e">
        <f t="shared" si="24"/>
        <v>#DIV/0!</v>
      </c>
      <c r="AE41" s="97"/>
      <c r="AF41" s="97"/>
      <c r="AG41" s="97"/>
      <c r="AH41" s="97"/>
      <c r="AI41" s="97"/>
      <c r="AJ41" s="97"/>
      <c r="AK41" s="97"/>
      <c r="AL41" s="97"/>
      <c r="AM41" s="97"/>
      <c r="AN41" s="97"/>
      <c r="AO41" s="97"/>
      <c r="AP41" s="144"/>
      <c r="AQ41" s="128">
        <f>SUM(AE41:AP41)</f>
        <v>0</v>
      </c>
      <c r="AR41" s="210" t="e">
        <f t="shared" si="25"/>
        <v>#DIV/0!</v>
      </c>
    </row>
    <row r="42" spans="1:44" hidden="1" outlineLevel="2" x14ac:dyDescent="0.25">
      <c r="A42" s="39"/>
      <c r="B42" s="119" t="s">
        <v>32</v>
      </c>
      <c r="C42" s="97"/>
      <c r="D42" s="97"/>
      <c r="E42" s="97"/>
      <c r="F42" s="97"/>
      <c r="G42" s="97"/>
      <c r="H42" s="97"/>
      <c r="I42" s="97"/>
      <c r="J42" s="97"/>
      <c r="K42" s="97"/>
      <c r="L42" s="97"/>
      <c r="M42" s="97"/>
      <c r="N42" s="144"/>
      <c r="O42" s="128">
        <f>SUM(C42:N42)</f>
        <v>0</v>
      </c>
      <c r="P42" s="186" t="e">
        <f t="shared" si="23"/>
        <v>#DIV/0!</v>
      </c>
      <c r="Q42" s="97"/>
      <c r="R42" s="97"/>
      <c r="S42" s="97"/>
      <c r="T42" s="97"/>
      <c r="U42" s="97"/>
      <c r="V42" s="97"/>
      <c r="W42" s="97"/>
      <c r="X42" s="97"/>
      <c r="Y42" s="97"/>
      <c r="Z42" s="97"/>
      <c r="AA42" s="97"/>
      <c r="AB42" s="144"/>
      <c r="AC42" s="128">
        <f>SUM(Q42:AB42)</f>
        <v>0</v>
      </c>
      <c r="AD42" s="186" t="e">
        <f t="shared" si="24"/>
        <v>#DIV/0!</v>
      </c>
      <c r="AE42" s="97"/>
      <c r="AF42" s="97"/>
      <c r="AG42" s="97"/>
      <c r="AH42" s="97"/>
      <c r="AI42" s="97"/>
      <c r="AJ42" s="97"/>
      <c r="AK42" s="97"/>
      <c r="AL42" s="97"/>
      <c r="AM42" s="97"/>
      <c r="AN42" s="97"/>
      <c r="AO42" s="97"/>
      <c r="AP42" s="144"/>
      <c r="AQ42" s="128">
        <f>SUM(AE42:AP42)</f>
        <v>0</v>
      </c>
      <c r="AR42" s="210" t="e">
        <f t="shared" si="25"/>
        <v>#DIV/0!</v>
      </c>
    </row>
    <row r="43" spans="1:44" hidden="1" outlineLevel="2" x14ac:dyDescent="0.25">
      <c r="A43" s="39"/>
      <c r="B43" s="119" t="s">
        <v>33</v>
      </c>
      <c r="C43" s="97"/>
      <c r="D43" s="97"/>
      <c r="E43" s="97"/>
      <c r="F43" s="97"/>
      <c r="G43" s="97"/>
      <c r="H43" s="97"/>
      <c r="I43" s="97"/>
      <c r="J43" s="97"/>
      <c r="K43" s="97"/>
      <c r="L43" s="97"/>
      <c r="M43" s="97"/>
      <c r="N43" s="144"/>
      <c r="O43" s="128">
        <f>SUM(C43:N43)</f>
        <v>0</v>
      </c>
      <c r="P43" s="186" t="e">
        <f t="shared" si="23"/>
        <v>#DIV/0!</v>
      </c>
      <c r="Q43" s="97"/>
      <c r="R43" s="97"/>
      <c r="S43" s="97"/>
      <c r="T43" s="97"/>
      <c r="U43" s="97"/>
      <c r="V43" s="97"/>
      <c r="W43" s="97"/>
      <c r="X43" s="97"/>
      <c r="Y43" s="97"/>
      <c r="Z43" s="97"/>
      <c r="AA43" s="97"/>
      <c r="AB43" s="144"/>
      <c r="AC43" s="128">
        <f>SUM(Q43:AB43)</f>
        <v>0</v>
      </c>
      <c r="AD43" s="186" t="e">
        <f t="shared" si="24"/>
        <v>#DIV/0!</v>
      </c>
      <c r="AE43" s="97"/>
      <c r="AF43" s="97"/>
      <c r="AG43" s="97"/>
      <c r="AH43" s="97"/>
      <c r="AI43" s="97"/>
      <c r="AJ43" s="97"/>
      <c r="AK43" s="97"/>
      <c r="AL43" s="97"/>
      <c r="AM43" s="97"/>
      <c r="AN43" s="97"/>
      <c r="AO43" s="97"/>
      <c r="AP43" s="144"/>
      <c r="AQ43" s="128">
        <f>SUM(AE43:AP43)</f>
        <v>0</v>
      </c>
      <c r="AR43" s="210" t="e">
        <f t="shared" si="25"/>
        <v>#DIV/0!</v>
      </c>
    </row>
    <row r="44" spans="1:44" hidden="1" outlineLevel="2" x14ac:dyDescent="0.25">
      <c r="B44" s="119" t="s">
        <v>34</v>
      </c>
      <c r="C44" s="97"/>
      <c r="D44" s="97"/>
      <c r="E44" s="97"/>
      <c r="F44" s="97"/>
      <c r="G44" s="97"/>
      <c r="H44" s="97"/>
      <c r="I44" s="97"/>
      <c r="J44" s="97"/>
      <c r="K44" s="97"/>
      <c r="L44" s="97"/>
      <c r="M44" s="97"/>
      <c r="N44" s="144"/>
      <c r="O44" s="128">
        <f>SUM(C44:N44)</f>
        <v>0</v>
      </c>
      <c r="P44" s="186" t="e">
        <f t="shared" si="23"/>
        <v>#DIV/0!</v>
      </c>
      <c r="Q44" s="97"/>
      <c r="R44" s="97"/>
      <c r="S44" s="97"/>
      <c r="T44" s="97"/>
      <c r="U44" s="97"/>
      <c r="V44" s="97"/>
      <c r="W44" s="97"/>
      <c r="X44" s="97"/>
      <c r="Y44" s="97"/>
      <c r="Z44" s="97"/>
      <c r="AA44" s="97"/>
      <c r="AB44" s="144"/>
      <c r="AC44" s="128">
        <f>SUM(Q44:AB44)</f>
        <v>0</v>
      </c>
      <c r="AD44" s="186" t="e">
        <f t="shared" si="24"/>
        <v>#DIV/0!</v>
      </c>
      <c r="AE44" s="97"/>
      <c r="AF44" s="97"/>
      <c r="AG44" s="97"/>
      <c r="AH44" s="97"/>
      <c r="AI44" s="97"/>
      <c r="AJ44" s="97"/>
      <c r="AK44" s="97"/>
      <c r="AL44" s="97"/>
      <c r="AM44" s="97"/>
      <c r="AN44" s="97"/>
      <c r="AO44" s="97"/>
      <c r="AP44" s="144"/>
      <c r="AQ44" s="128">
        <f>SUM(AE44:AP44)</f>
        <v>0</v>
      </c>
      <c r="AR44" s="210" t="e">
        <f t="shared" si="25"/>
        <v>#DIV/0!</v>
      </c>
    </row>
    <row r="45" spans="1:44" collapsed="1" x14ac:dyDescent="0.25">
      <c r="A45" s="62" t="s">
        <v>35</v>
      </c>
      <c r="B45" s="118"/>
      <c r="C45" s="51"/>
      <c r="D45" s="51"/>
      <c r="E45" s="51"/>
      <c r="F45" s="51"/>
      <c r="G45" s="51"/>
      <c r="H45" s="51"/>
      <c r="I45" s="51"/>
      <c r="J45" s="51"/>
      <c r="K45" s="51"/>
      <c r="L45" s="51"/>
      <c r="M45" s="51"/>
      <c r="N45" s="145"/>
      <c r="O45" s="133"/>
      <c r="P45" s="188"/>
      <c r="Q45" s="51"/>
      <c r="R45" s="51"/>
      <c r="S45" s="51"/>
      <c r="T45" s="51"/>
      <c r="U45" s="51"/>
      <c r="V45" s="51"/>
      <c r="W45" s="51"/>
      <c r="X45" s="51"/>
      <c r="Y45" s="51"/>
      <c r="Z45" s="51"/>
      <c r="AA45" s="51"/>
      <c r="AB45" s="145"/>
      <c r="AC45" s="133"/>
      <c r="AD45" s="188"/>
      <c r="AE45" s="51"/>
      <c r="AF45" s="51"/>
      <c r="AG45" s="51"/>
      <c r="AH45" s="51"/>
      <c r="AI45" s="51"/>
      <c r="AJ45" s="51"/>
      <c r="AK45" s="51"/>
      <c r="AL45" s="51"/>
      <c r="AM45" s="51"/>
      <c r="AN45" s="51"/>
      <c r="AO45" s="51"/>
      <c r="AP45" s="145"/>
      <c r="AQ45" s="133"/>
      <c r="AR45" s="212"/>
    </row>
    <row r="46" spans="1:44" hidden="1" outlineLevel="1" x14ac:dyDescent="0.25">
      <c r="A46" s="39"/>
      <c r="B46" s="119" t="s">
        <v>36</v>
      </c>
      <c r="C46" s="97"/>
      <c r="D46" s="97"/>
      <c r="E46" s="97"/>
      <c r="F46" s="97"/>
      <c r="G46" s="97"/>
      <c r="H46" s="97"/>
      <c r="I46" s="97"/>
      <c r="J46" s="97"/>
      <c r="K46" s="97"/>
      <c r="L46" s="97"/>
      <c r="M46" s="97"/>
      <c r="N46" s="144"/>
      <c r="O46" s="128">
        <f t="shared" ref="O46:O55" si="26">SUM(C46:N46)</f>
        <v>0</v>
      </c>
      <c r="P46" s="186" t="e">
        <f t="shared" si="23"/>
        <v>#DIV/0!</v>
      </c>
      <c r="Q46" s="97"/>
      <c r="R46" s="97"/>
      <c r="S46" s="97"/>
      <c r="T46" s="97"/>
      <c r="U46" s="97"/>
      <c r="V46" s="97"/>
      <c r="W46" s="97"/>
      <c r="X46" s="97"/>
      <c r="Y46" s="97"/>
      <c r="Z46" s="97"/>
      <c r="AA46" s="97"/>
      <c r="AB46" s="144"/>
      <c r="AC46" s="128">
        <f t="shared" ref="AC46:AC55" si="27">SUM(Q46:AB46)</f>
        <v>0</v>
      </c>
      <c r="AD46" s="186" t="e">
        <f t="shared" si="24"/>
        <v>#DIV/0!</v>
      </c>
      <c r="AE46" s="97"/>
      <c r="AF46" s="97"/>
      <c r="AG46" s="97"/>
      <c r="AH46" s="97"/>
      <c r="AI46" s="97"/>
      <c r="AJ46" s="97"/>
      <c r="AK46" s="97"/>
      <c r="AL46" s="97"/>
      <c r="AM46" s="97"/>
      <c r="AN46" s="97"/>
      <c r="AO46" s="97"/>
      <c r="AP46" s="144"/>
      <c r="AQ46" s="128">
        <f t="shared" ref="AQ46:AQ55" si="28">SUM(AE46:AP46)</f>
        <v>0</v>
      </c>
      <c r="AR46" s="210" t="e">
        <f t="shared" si="25"/>
        <v>#DIV/0!</v>
      </c>
    </row>
    <row r="47" spans="1:44" hidden="1" outlineLevel="1" x14ac:dyDescent="0.25">
      <c r="A47" s="39"/>
      <c r="B47" s="119" t="s">
        <v>37</v>
      </c>
      <c r="C47" s="97"/>
      <c r="D47" s="97"/>
      <c r="E47" s="97"/>
      <c r="F47" s="97"/>
      <c r="G47" s="97"/>
      <c r="H47" s="97"/>
      <c r="I47" s="97"/>
      <c r="J47" s="97"/>
      <c r="K47" s="97"/>
      <c r="L47" s="97"/>
      <c r="M47" s="97"/>
      <c r="N47" s="144"/>
      <c r="O47" s="128">
        <f t="shared" si="26"/>
        <v>0</v>
      </c>
      <c r="P47" s="186" t="e">
        <f t="shared" si="23"/>
        <v>#DIV/0!</v>
      </c>
      <c r="Q47" s="97"/>
      <c r="R47" s="97"/>
      <c r="S47" s="97"/>
      <c r="T47" s="97"/>
      <c r="U47" s="97"/>
      <c r="V47" s="97"/>
      <c r="W47" s="97"/>
      <c r="X47" s="97"/>
      <c r="Y47" s="97"/>
      <c r="Z47" s="97"/>
      <c r="AA47" s="97"/>
      <c r="AB47" s="144"/>
      <c r="AC47" s="128">
        <f t="shared" si="27"/>
        <v>0</v>
      </c>
      <c r="AD47" s="186" t="e">
        <f t="shared" si="24"/>
        <v>#DIV/0!</v>
      </c>
      <c r="AE47" s="97"/>
      <c r="AF47" s="97"/>
      <c r="AG47" s="97"/>
      <c r="AH47" s="97"/>
      <c r="AI47" s="97"/>
      <c r="AJ47" s="97"/>
      <c r="AK47" s="97"/>
      <c r="AL47" s="97"/>
      <c r="AM47" s="97"/>
      <c r="AN47" s="97"/>
      <c r="AO47" s="97"/>
      <c r="AP47" s="144"/>
      <c r="AQ47" s="128">
        <f t="shared" si="28"/>
        <v>0</v>
      </c>
      <c r="AR47" s="210" t="e">
        <f t="shared" si="25"/>
        <v>#DIV/0!</v>
      </c>
    </row>
    <row r="48" spans="1:44" hidden="1" outlineLevel="1" x14ac:dyDescent="0.25">
      <c r="A48" s="39"/>
      <c r="B48" s="119" t="s">
        <v>38</v>
      </c>
      <c r="C48" s="97"/>
      <c r="D48" s="97"/>
      <c r="E48" s="97"/>
      <c r="F48" s="97"/>
      <c r="G48" s="97"/>
      <c r="H48" s="97"/>
      <c r="I48" s="97"/>
      <c r="J48" s="97"/>
      <c r="K48" s="97"/>
      <c r="L48" s="97"/>
      <c r="M48" s="97"/>
      <c r="N48" s="144"/>
      <c r="O48" s="128">
        <f t="shared" si="26"/>
        <v>0</v>
      </c>
      <c r="P48" s="186" t="e">
        <f t="shared" si="23"/>
        <v>#DIV/0!</v>
      </c>
      <c r="Q48" s="97"/>
      <c r="R48" s="97"/>
      <c r="S48" s="97"/>
      <c r="T48" s="97"/>
      <c r="U48" s="97"/>
      <c r="V48" s="97"/>
      <c r="W48" s="97"/>
      <c r="X48" s="97"/>
      <c r="Y48" s="97"/>
      <c r="Z48" s="97"/>
      <c r="AA48" s="97"/>
      <c r="AB48" s="144"/>
      <c r="AC48" s="128">
        <f t="shared" si="27"/>
        <v>0</v>
      </c>
      <c r="AD48" s="186" t="e">
        <f t="shared" si="24"/>
        <v>#DIV/0!</v>
      </c>
      <c r="AE48" s="97"/>
      <c r="AF48" s="97"/>
      <c r="AG48" s="97"/>
      <c r="AH48" s="97"/>
      <c r="AI48" s="97"/>
      <c r="AJ48" s="97"/>
      <c r="AK48" s="97"/>
      <c r="AL48" s="97"/>
      <c r="AM48" s="97"/>
      <c r="AN48" s="97"/>
      <c r="AO48" s="97"/>
      <c r="AP48" s="144"/>
      <c r="AQ48" s="128">
        <f t="shared" si="28"/>
        <v>0</v>
      </c>
      <c r="AR48" s="210" t="e">
        <f t="shared" si="25"/>
        <v>#DIV/0!</v>
      </c>
    </row>
    <row r="49" spans="1:44" collapsed="1" x14ac:dyDescent="0.25">
      <c r="A49" s="39"/>
      <c r="B49" s="119" t="s">
        <v>39</v>
      </c>
      <c r="C49" s="97"/>
      <c r="D49" s="97"/>
      <c r="E49" s="97"/>
      <c r="F49" s="97"/>
      <c r="G49" s="97"/>
      <c r="H49" s="97"/>
      <c r="I49" s="97"/>
      <c r="J49" s="97"/>
      <c r="K49" s="97"/>
      <c r="L49" s="97"/>
      <c r="M49" s="97"/>
      <c r="N49" s="97"/>
      <c r="O49" s="128">
        <f t="shared" si="26"/>
        <v>0</v>
      </c>
      <c r="P49" s="186" t="e">
        <f t="shared" si="23"/>
        <v>#DIV/0!</v>
      </c>
      <c r="Q49" s="97"/>
      <c r="R49" s="97"/>
      <c r="S49" s="97"/>
      <c r="T49" s="97"/>
      <c r="U49" s="97"/>
      <c r="V49" s="97"/>
      <c r="W49" s="97"/>
      <c r="X49" s="97"/>
      <c r="Y49" s="97"/>
      <c r="Z49" s="97"/>
      <c r="AA49" s="97"/>
      <c r="AB49" s="97"/>
      <c r="AC49" s="128">
        <f t="shared" si="27"/>
        <v>0</v>
      </c>
      <c r="AD49" s="186" t="e">
        <f t="shared" si="24"/>
        <v>#DIV/0!</v>
      </c>
      <c r="AE49" s="97"/>
      <c r="AF49" s="97"/>
      <c r="AG49" s="97"/>
      <c r="AH49" s="97"/>
      <c r="AI49" s="97"/>
      <c r="AJ49" s="97"/>
      <c r="AK49" s="97"/>
      <c r="AL49" s="97"/>
      <c r="AM49" s="97"/>
      <c r="AN49" s="97"/>
      <c r="AO49" s="97"/>
      <c r="AP49" s="97"/>
      <c r="AQ49" s="128">
        <f t="shared" si="28"/>
        <v>0</v>
      </c>
      <c r="AR49" s="210" t="e">
        <f t="shared" si="25"/>
        <v>#DIV/0!</v>
      </c>
    </row>
    <row r="50" spans="1:44" hidden="1" outlineLevel="1" x14ac:dyDescent="0.25">
      <c r="A50" s="39"/>
      <c r="B50" s="119" t="s">
        <v>40</v>
      </c>
      <c r="C50" s="97"/>
      <c r="D50" s="97"/>
      <c r="E50" s="97"/>
      <c r="F50" s="97"/>
      <c r="G50" s="97"/>
      <c r="H50" s="97"/>
      <c r="I50" s="97"/>
      <c r="J50" s="97"/>
      <c r="K50" s="97"/>
      <c r="L50" s="97"/>
      <c r="M50" s="97"/>
      <c r="N50" s="144"/>
      <c r="O50" s="128">
        <f t="shared" si="26"/>
        <v>0</v>
      </c>
      <c r="P50" s="186" t="e">
        <f t="shared" si="23"/>
        <v>#DIV/0!</v>
      </c>
      <c r="Q50" s="97"/>
      <c r="R50" s="97"/>
      <c r="S50" s="97"/>
      <c r="T50" s="97"/>
      <c r="U50" s="97"/>
      <c r="V50" s="97"/>
      <c r="W50" s="97"/>
      <c r="X50" s="97"/>
      <c r="Y50" s="97"/>
      <c r="Z50" s="97"/>
      <c r="AA50" s="97"/>
      <c r="AB50" s="144"/>
      <c r="AC50" s="128">
        <f t="shared" si="27"/>
        <v>0</v>
      </c>
      <c r="AD50" s="186" t="e">
        <f t="shared" si="24"/>
        <v>#DIV/0!</v>
      </c>
      <c r="AE50" s="97"/>
      <c r="AF50" s="97"/>
      <c r="AG50" s="97"/>
      <c r="AH50" s="97"/>
      <c r="AI50" s="97"/>
      <c r="AJ50" s="97"/>
      <c r="AK50" s="97"/>
      <c r="AL50" s="97"/>
      <c r="AM50" s="97"/>
      <c r="AN50" s="97"/>
      <c r="AO50" s="97"/>
      <c r="AP50" s="144"/>
      <c r="AQ50" s="128">
        <f t="shared" si="28"/>
        <v>0</v>
      </c>
      <c r="AR50" s="210" t="e">
        <f t="shared" si="25"/>
        <v>#DIV/0!</v>
      </c>
    </row>
    <row r="51" spans="1:44" hidden="1" outlineLevel="1" x14ac:dyDescent="0.25">
      <c r="A51" s="39"/>
      <c r="B51" s="119" t="s">
        <v>41</v>
      </c>
      <c r="C51" s="97"/>
      <c r="D51" s="97"/>
      <c r="E51" s="97"/>
      <c r="F51" s="97"/>
      <c r="G51" s="97"/>
      <c r="H51" s="97"/>
      <c r="I51" s="97"/>
      <c r="J51" s="97"/>
      <c r="K51" s="97"/>
      <c r="L51" s="97"/>
      <c r="M51" s="97"/>
      <c r="N51" s="144"/>
      <c r="O51" s="128">
        <f t="shared" si="26"/>
        <v>0</v>
      </c>
      <c r="P51" s="186" t="e">
        <f t="shared" si="23"/>
        <v>#DIV/0!</v>
      </c>
      <c r="Q51" s="97"/>
      <c r="R51" s="97"/>
      <c r="S51" s="97"/>
      <c r="T51" s="97"/>
      <c r="U51" s="97"/>
      <c r="V51" s="97"/>
      <c r="W51" s="97"/>
      <c r="X51" s="97"/>
      <c r="Y51" s="97"/>
      <c r="Z51" s="97"/>
      <c r="AA51" s="97"/>
      <c r="AB51" s="144"/>
      <c r="AC51" s="128">
        <f t="shared" si="27"/>
        <v>0</v>
      </c>
      <c r="AD51" s="186" t="e">
        <f t="shared" si="24"/>
        <v>#DIV/0!</v>
      </c>
      <c r="AE51" s="97"/>
      <c r="AF51" s="97"/>
      <c r="AG51" s="97"/>
      <c r="AH51" s="97"/>
      <c r="AI51" s="97"/>
      <c r="AJ51" s="97"/>
      <c r="AK51" s="97"/>
      <c r="AL51" s="97"/>
      <c r="AM51" s="97"/>
      <c r="AN51" s="97"/>
      <c r="AO51" s="97"/>
      <c r="AP51" s="144"/>
      <c r="AQ51" s="128">
        <f t="shared" si="28"/>
        <v>0</v>
      </c>
      <c r="AR51" s="210" t="e">
        <f t="shared" si="25"/>
        <v>#DIV/0!</v>
      </c>
    </row>
    <row r="52" spans="1:44" hidden="1" outlineLevel="1" x14ac:dyDescent="0.25">
      <c r="A52" s="39"/>
      <c r="B52" s="119" t="s">
        <v>42</v>
      </c>
      <c r="C52" s="97"/>
      <c r="D52" s="97"/>
      <c r="E52" s="97"/>
      <c r="F52" s="97"/>
      <c r="G52" s="97"/>
      <c r="H52" s="97"/>
      <c r="I52" s="97"/>
      <c r="J52" s="97"/>
      <c r="K52" s="97"/>
      <c r="L52" s="97"/>
      <c r="M52" s="97"/>
      <c r="N52" s="144"/>
      <c r="O52" s="128">
        <f t="shared" si="26"/>
        <v>0</v>
      </c>
      <c r="P52" s="186" t="e">
        <f t="shared" si="23"/>
        <v>#DIV/0!</v>
      </c>
      <c r="Q52" s="97"/>
      <c r="R52" s="97"/>
      <c r="S52" s="97"/>
      <c r="T52" s="97"/>
      <c r="U52" s="97"/>
      <c r="V52" s="97"/>
      <c r="W52" s="97"/>
      <c r="X52" s="97"/>
      <c r="Y52" s="97"/>
      <c r="Z52" s="97"/>
      <c r="AA52" s="97"/>
      <c r="AB52" s="144"/>
      <c r="AC52" s="128">
        <f t="shared" si="27"/>
        <v>0</v>
      </c>
      <c r="AD52" s="186" t="e">
        <f t="shared" si="24"/>
        <v>#DIV/0!</v>
      </c>
      <c r="AE52" s="97"/>
      <c r="AF52" s="97"/>
      <c r="AG52" s="97"/>
      <c r="AH52" s="97"/>
      <c r="AI52" s="97"/>
      <c r="AJ52" s="97"/>
      <c r="AK52" s="97"/>
      <c r="AL52" s="97"/>
      <c r="AM52" s="97"/>
      <c r="AN52" s="97"/>
      <c r="AO52" s="97"/>
      <c r="AP52" s="144"/>
      <c r="AQ52" s="128">
        <f t="shared" si="28"/>
        <v>0</v>
      </c>
      <c r="AR52" s="210" t="e">
        <f t="shared" si="25"/>
        <v>#DIV/0!</v>
      </c>
    </row>
    <row r="53" spans="1:44" hidden="1" outlineLevel="1" x14ac:dyDescent="0.25">
      <c r="A53" s="39"/>
      <c r="B53" s="119" t="s">
        <v>43</v>
      </c>
      <c r="C53" s="97"/>
      <c r="D53" s="97"/>
      <c r="E53" s="97"/>
      <c r="F53" s="97"/>
      <c r="G53" s="97"/>
      <c r="H53" s="97"/>
      <c r="I53" s="97"/>
      <c r="J53" s="97"/>
      <c r="K53" s="97"/>
      <c r="L53" s="97"/>
      <c r="M53" s="97"/>
      <c r="N53" s="144"/>
      <c r="O53" s="128">
        <f t="shared" si="26"/>
        <v>0</v>
      </c>
      <c r="P53" s="186" t="e">
        <f t="shared" si="23"/>
        <v>#DIV/0!</v>
      </c>
      <c r="Q53" s="97"/>
      <c r="R53" s="97"/>
      <c r="S53" s="97"/>
      <c r="T53" s="97"/>
      <c r="U53" s="97"/>
      <c r="V53" s="97"/>
      <c r="W53" s="97"/>
      <c r="X53" s="97"/>
      <c r="Y53" s="97"/>
      <c r="Z53" s="97"/>
      <c r="AA53" s="97"/>
      <c r="AB53" s="144"/>
      <c r="AC53" s="128">
        <f t="shared" si="27"/>
        <v>0</v>
      </c>
      <c r="AD53" s="186" t="e">
        <f t="shared" si="24"/>
        <v>#DIV/0!</v>
      </c>
      <c r="AE53" s="97"/>
      <c r="AF53" s="97"/>
      <c r="AG53" s="97"/>
      <c r="AH53" s="97"/>
      <c r="AI53" s="97"/>
      <c r="AJ53" s="97"/>
      <c r="AK53" s="97"/>
      <c r="AL53" s="97"/>
      <c r="AM53" s="97"/>
      <c r="AN53" s="97"/>
      <c r="AO53" s="97"/>
      <c r="AP53" s="144"/>
      <c r="AQ53" s="128">
        <f t="shared" si="28"/>
        <v>0</v>
      </c>
      <c r="AR53" s="210" t="e">
        <f t="shared" si="25"/>
        <v>#DIV/0!</v>
      </c>
    </row>
    <row r="54" spans="1:44" hidden="1" outlineLevel="1" x14ac:dyDescent="0.25">
      <c r="A54" s="39"/>
      <c r="B54" s="112" t="s">
        <v>44</v>
      </c>
      <c r="C54" s="97"/>
      <c r="D54" s="97"/>
      <c r="E54" s="97"/>
      <c r="F54" s="97"/>
      <c r="G54" s="97"/>
      <c r="H54" s="97"/>
      <c r="I54" s="97"/>
      <c r="J54" s="97"/>
      <c r="K54" s="97"/>
      <c r="L54" s="97"/>
      <c r="M54" s="97"/>
      <c r="N54" s="144"/>
      <c r="O54" s="128">
        <f t="shared" si="26"/>
        <v>0</v>
      </c>
      <c r="P54" s="186" t="e">
        <f t="shared" si="23"/>
        <v>#DIV/0!</v>
      </c>
      <c r="Q54" s="97"/>
      <c r="R54" s="97"/>
      <c r="S54" s="97"/>
      <c r="T54" s="97"/>
      <c r="U54" s="97"/>
      <c r="V54" s="97"/>
      <c r="W54" s="97"/>
      <c r="X54" s="97"/>
      <c r="Y54" s="97"/>
      <c r="Z54" s="97"/>
      <c r="AA54" s="97"/>
      <c r="AB54" s="144"/>
      <c r="AC54" s="128">
        <f t="shared" si="27"/>
        <v>0</v>
      </c>
      <c r="AD54" s="186" t="e">
        <f t="shared" si="24"/>
        <v>#DIV/0!</v>
      </c>
      <c r="AE54" s="97"/>
      <c r="AF54" s="97"/>
      <c r="AG54" s="97"/>
      <c r="AH54" s="97"/>
      <c r="AI54" s="97"/>
      <c r="AJ54" s="97"/>
      <c r="AK54" s="97"/>
      <c r="AL54" s="97"/>
      <c r="AM54" s="97"/>
      <c r="AN54" s="97"/>
      <c r="AO54" s="97"/>
      <c r="AP54" s="144"/>
      <c r="AQ54" s="128">
        <f t="shared" si="28"/>
        <v>0</v>
      </c>
      <c r="AR54" s="210" t="e">
        <f t="shared" si="25"/>
        <v>#DIV/0!</v>
      </c>
    </row>
    <row r="55" spans="1:44" hidden="1" outlineLevel="1" x14ac:dyDescent="0.25">
      <c r="A55" s="39"/>
      <c r="B55" s="112" t="s">
        <v>44</v>
      </c>
      <c r="C55" s="97"/>
      <c r="D55" s="97"/>
      <c r="E55" s="97"/>
      <c r="F55" s="97"/>
      <c r="G55" s="97"/>
      <c r="H55" s="97"/>
      <c r="I55" s="97"/>
      <c r="J55" s="97"/>
      <c r="K55" s="97"/>
      <c r="L55" s="97"/>
      <c r="M55" s="97"/>
      <c r="N55" s="144"/>
      <c r="O55" s="128">
        <f t="shared" si="26"/>
        <v>0</v>
      </c>
      <c r="P55" s="186" t="e">
        <f t="shared" si="23"/>
        <v>#DIV/0!</v>
      </c>
      <c r="Q55" s="97"/>
      <c r="R55" s="97"/>
      <c r="S55" s="97"/>
      <c r="T55" s="97"/>
      <c r="U55" s="97"/>
      <c r="V55" s="97"/>
      <c r="W55" s="97"/>
      <c r="X55" s="97"/>
      <c r="Y55" s="97"/>
      <c r="Z55" s="97"/>
      <c r="AA55" s="97"/>
      <c r="AB55" s="144"/>
      <c r="AC55" s="128">
        <f t="shared" si="27"/>
        <v>0</v>
      </c>
      <c r="AD55" s="186" t="e">
        <f t="shared" si="24"/>
        <v>#DIV/0!</v>
      </c>
      <c r="AE55" s="97"/>
      <c r="AF55" s="97"/>
      <c r="AG55" s="97"/>
      <c r="AH55" s="97"/>
      <c r="AI55" s="97"/>
      <c r="AJ55" s="97"/>
      <c r="AK55" s="97"/>
      <c r="AL55" s="97"/>
      <c r="AM55" s="97"/>
      <c r="AN55" s="97"/>
      <c r="AO55" s="97"/>
      <c r="AP55" s="144"/>
      <c r="AQ55" s="128">
        <f t="shared" si="28"/>
        <v>0</v>
      </c>
      <c r="AR55" s="210" t="e">
        <f t="shared" si="25"/>
        <v>#DIV/0!</v>
      </c>
    </row>
    <row r="56" spans="1:44" collapsed="1" x14ac:dyDescent="0.25">
      <c r="A56" s="62" t="s">
        <v>45</v>
      </c>
      <c r="B56" s="118"/>
      <c r="C56" s="51"/>
      <c r="D56" s="51"/>
      <c r="E56" s="51"/>
      <c r="F56" s="51"/>
      <c r="G56" s="51"/>
      <c r="H56" s="51"/>
      <c r="I56" s="51"/>
      <c r="J56" s="51"/>
      <c r="K56" s="51"/>
      <c r="L56" s="51"/>
      <c r="M56" s="51"/>
      <c r="N56" s="145"/>
      <c r="O56" s="133"/>
      <c r="P56" s="188"/>
      <c r="Q56" s="51"/>
      <c r="R56" s="51"/>
      <c r="S56" s="51"/>
      <c r="T56" s="51"/>
      <c r="U56" s="51"/>
      <c r="V56" s="51"/>
      <c r="W56" s="51"/>
      <c r="X56" s="51"/>
      <c r="Y56" s="51"/>
      <c r="Z56" s="51"/>
      <c r="AA56" s="51"/>
      <c r="AB56" s="145"/>
      <c r="AC56" s="133"/>
      <c r="AD56" s="188"/>
      <c r="AE56" s="51"/>
      <c r="AF56" s="51"/>
      <c r="AG56" s="51"/>
      <c r="AH56" s="51"/>
      <c r="AI56" s="51"/>
      <c r="AJ56" s="51"/>
      <c r="AK56" s="51"/>
      <c r="AL56" s="51"/>
      <c r="AM56" s="51"/>
      <c r="AN56" s="51"/>
      <c r="AO56" s="51"/>
      <c r="AP56" s="145"/>
      <c r="AQ56" s="133"/>
      <c r="AR56" s="212"/>
    </row>
    <row r="57" spans="1:44" x14ac:dyDescent="0.25">
      <c r="A57" s="39"/>
      <c r="B57" s="119" t="s">
        <v>46</v>
      </c>
      <c r="C57" s="97"/>
      <c r="D57" s="97"/>
      <c r="E57" s="97"/>
      <c r="F57" s="97"/>
      <c r="G57" s="97"/>
      <c r="H57" s="97"/>
      <c r="I57" s="97"/>
      <c r="J57" s="97"/>
      <c r="K57" s="97"/>
      <c r="L57" s="97"/>
      <c r="M57" s="97"/>
      <c r="N57" s="97"/>
      <c r="O57" s="128">
        <f t="shared" ref="O57:O71" si="29">SUM(C57:N57)</f>
        <v>0</v>
      </c>
      <c r="P57" s="186" t="e">
        <f t="shared" si="23"/>
        <v>#DIV/0!</v>
      </c>
      <c r="Q57" s="97"/>
      <c r="R57" s="97"/>
      <c r="S57" s="97"/>
      <c r="T57" s="97"/>
      <c r="U57" s="97"/>
      <c r="V57" s="97"/>
      <c r="W57" s="97"/>
      <c r="X57" s="97"/>
      <c r="Y57" s="97"/>
      <c r="Z57" s="97"/>
      <c r="AA57" s="97"/>
      <c r="AB57" s="97"/>
      <c r="AC57" s="128">
        <f t="shared" ref="AC57:AC71" si="30">SUM(Q57:AB57)</f>
        <v>0</v>
      </c>
      <c r="AD57" s="186" t="e">
        <f t="shared" si="24"/>
        <v>#DIV/0!</v>
      </c>
      <c r="AE57" s="97"/>
      <c r="AF57" s="97"/>
      <c r="AG57" s="97"/>
      <c r="AH57" s="97"/>
      <c r="AI57" s="97"/>
      <c r="AJ57" s="97"/>
      <c r="AK57" s="97"/>
      <c r="AL57" s="97"/>
      <c r="AM57" s="97"/>
      <c r="AN57" s="97"/>
      <c r="AO57" s="97"/>
      <c r="AP57" s="97"/>
      <c r="AQ57" s="128">
        <f t="shared" ref="AQ57:AQ71" si="31">SUM(AE57:AP57)</f>
        <v>0</v>
      </c>
      <c r="AR57" s="210" t="e">
        <f t="shared" si="25"/>
        <v>#DIV/0!</v>
      </c>
    </row>
    <row r="58" spans="1:44" x14ac:dyDescent="0.25">
      <c r="A58" s="39"/>
      <c r="B58" s="119" t="s">
        <v>47</v>
      </c>
      <c r="C58" s="97"/>
      <c r="D58" s="97"/>
      <c r="E58" s="97"/>
      <c r="F58" s="97"/>
      <c r="G58" s="97"/>
      <c r="H58" s="97"/>
      <c r="I58" s="97"/>
      <c r="J58" s="97"/>
      <c r="K58" s="97"/>
      <c r="L58" s="97"/>
      <c r="M58" s="97"/>
      <c r="N58" s="97"/>
      <c r="O58" s="128">
        <f t="shared" si="29"/>
        <v>0</v>
      </c>
      <c r="P58" s="186" t="e">
        <f t="shared" si="23"/>
        <v>#DIV/0!</v>
      </c>
      <c r="Q58" s="97"/>
      <c r="R58" s="97"/>
      <c r="S58" s="97"/>
      <c r="T58" s="97"/>
      <c r="U58" s="97"/>
      <c r="V58" s="97"/>
      <c r="W58" s="97"/>
      <c r="X58" s="97"/>
      <c r="Y58" s="97"/>
      <c r="Z58" s="97"/>
      <c r="AA58" s="97"/>
      <c r="AB58" s="97"/>
      <c r="AC58" s="128">
        <f t="shared" si="30"/>
        <v>0</v>
      </c>
      <c r="AD58" s="186" t="e">
        <f t="shared" si="24"/>
        <v>#DIV/0!</v>
      </c>
      <c r="AE58" s="97"/>
      <c r="AF58" s="97"/>
      <c r="AG58" s="97"/>
      <c r="AH58" s="97"/>
      <c r="AI58" s="97"/>
      <c r="AJ58" s="97"/>
      <c r="AK58" s="97"/>
      <c r="AL58" s="97"/>
      <c r="AM58" s="97"/>
      <c r="AN58" s="97"/>
      <c r="AO58" s="97"/>
      <c r="AP58" s="97"/>
      <c r="AQ58" s="128">
        <f t="shared" si="31"/>
        <v>0</v>
      </c>
      <c r="AR58" s="210" t="e">
        <f t="shared" si="25"/>
        <v>#DIV/0!</v>
      </c>
    </row>
    <row r="59" spans="1:44" x14ac:dyDescent="0.25">
      <c r="A59" s="39"/>
      <c r="B59" s="119" t="s">
        <v>48</v>
      </c>
      <c r="C59" s="97"/>
      <c r="D59" s="97"/>
      <c r="E59" s="97"/>
      <c r="F59" s="97"/>
      <c r="G59" s="97"/>
      <c r="H59" s="97"/>
      <c r="I59" s="97"/>
      <c r="J59" s="97"/>
      <c r="K59" s="97"/>
      <c r="L59" s="97"/>
      <c r="M59" s="97"/>
      <c r="N59" s="97"/>
      <c r="O59" s="128">
        <f t="shared" si="29"/>
        <v>0</v>
      </c>
      <c r="P59" s="186" t="e">
        <f t="shared" si="23"/>
        <v>#DIV/0!</v>
      </c>
      <c r="Q59" s="97"/>
      <c r="R59" s="97"/>
      <c r="S59" s="97"/>
      <c r="T59" s="97"/>
      <c r="U59" s="97"/>
      <c r="V59" s="97"/>
      <c r="W59" s="97"/>
      <c r="X59" s="97"/>
      <c r="Y59" s="97"/>
      <c r="Z59" s="97"/>
      <c r="AA59" s="97"/>
      <c r="AB59" s="97"/>
      <c r="AC59" s="128">
        <f t="shared" si="30"/>
        <v>0</v>
      </c>
      <c r="AD59" s="186" t="e">
        <f t="shared" si="24"/>
        <v>#DIV/0!</v>
      </c>
      <c r="AE59" s="97"/>
      <c r="AF59" s="97"/>
      <c r="AG59" s="97"/>
      <c r="AH59" s="97"/>
      <c r="AI59" s="97"/>
      <c r="AJ59" s="97"/>
      <c r="AK59" s="97"/>
      <c r="AL59" s="97"/>
      <c r="AM59" s="97"/>
      <c r="AN59" s="97"/>
      <c r="AO59" s="97"/>
      <c r="AP59" s="97"/>
      <c r="AQ59" s="128">
        <f t="shared" si="31"/>
        <v>0</v>
      </c>
      <c r="AR59" s="210" t="e">
        <f t="shared" si="25"/>
        <v>#DIV/0!</v>
      </c>
    </row>
    <row r="60" spans="1:44" x14ac:dyDescent="0.25">
      <c r="A60" s="39"/>
      <c r="B60" s="119" t="s">
        <v>49</v>
      </c>
      <c r="C60" s="97"/>
      <c r="D60" s="97"/>
      <c r="E60" s="97"/>
      <c r="F60" s="97"/>
      <c r="G60" s="97"/>
      <c r="H60" s="97"/>
      <c r="I60" s="97"/>
      <c r="J60" s="97"/>
      <c r="K60" s="97"/>
      <c r="L60" s="97"/>
      <c r="M60" s="97"/>
      <c r="N60" s="97"/>
      <c r="O60" s="128">
        <f t="shared" si="29"/>
        <v>0</v>
      </c>
      <c r="P60" s="186" t="e">
        <f t="shared" si="23"/>
        <v>#DIV/0!</v>
      </c>
      <c r="Q60" s="97"/>
      <c r="R60" s="97"/>
      <c r="S60" s="97"/>
      <c r="T60" s="97"/>
      <c r="U60" s="97"/>
      <c r="V60" s="97"/>
      <c r="W60" s="97"/>
      <c r="X60" s="97"/>
      <c r="Y60" s="97"/>
      <c r="Z60" s="97"/>
      <c r="AA60" s="97"/>
      <c r="AB60" s="97"/>
      <c r="AC60" s="128">
        <f t="shared" si="30"/>
        <v>0</v>
      </c>
      <c r="AD60" s="186" t="e">
        <f t="shared" si="24"/>
        <v>#DIV/0!</v>
      </c>
      <c r="AE60" s="97"/>
      <c r="AF60" s="97"/>
      <c r="AG60" s="97"/>
      <c r="AH60" s="97"/>
      <c r="AI60" s="97"/>
      <c r="AJ60" s="97"/>
      <c r="AK60" s="97"/>
      <c r="AL60" s="97"/>
      <c r="AM60" s="97"/>
      <c r="AN60" s="97"/>
      <c r="AO60" s="97"/>
      <c r="AP60" s="97"/>
      <c r="AQ60" s="128">
        <f t="shared" si="31"/>
        <v>0</v>
      </c>
      <c r="AR60" s="210" t="e">
        <f t="shared" si="25"/>
        <v>#DIV/0!</v>
      </c>
    </row>
    <row r="61" spans="1:44" x14ac:dyDescent="0.25">
      <c r="A61" s="39"/>
      <c r="B61" s="119" t="s">
        <v>50</v>
      </c>
      <c r="C61" s="97"/>
      <c r="D61" s="97"/>
      <c r="E61" s="97"/>
      <c r="F61" s="97"/>
      <c r="G61" s="97"/>
      <c r="H61" s="97"/>
      <c r="I61" s="97"/>
      <c r="J61" s="97"/>
      <c r="K61" s="97"/>
      <c r="L61" s="97"/>
      <c r="M61" s="97"/>
      <c r="N61" s="97"/>
      <c r="O61" s="128">
        <f t="shared" si="29"/>
        <v>0</v>
      </c>
      <c r="P61" s="186" t="e">
        <f t="shared" si="23"/>
        <v>#DIV/0!</v>
      </c>
      <c r="Q61" s="97"/>
      <c r="R61" s="97"/>
      <c r="S61" s="97"/>
      <c r="T61" s="97"/>
      <c r="U61" s="97"/>
      <c r="V61" s="97"/>
      <c r="W61" s="97"/>
      <c r="X61" s="97"/>
      <c r="Y61" s="97"/>
      <c r="Z61" s="97"/>
      <c r="AA61" s="97"/>
      <c r="AB61" s="97"/>
      <c r="AC61" s="128">
        <f t="shared" si="30"/>
        <v>0</v>
      </c>
      <c r="AD61" s="186" t="e">
        <f t="shared" si="24"/>
        <v>#DIV/0!</v>
      </c>
      <c r="AE61" s="97"/>
      <c r="AF61" s="97"/>
      <c r="AG61" s="97"/>
      <c r="AH61" s="97"/>
      <c r="AI61" s="97"/>
      <c r="AJ61" s="97"/>
      <c r="AK61" s="97"/>
      <c r="AL61" s="97"/>
      <c r="AM61" s="97"/>
      <c r="AN61" s="97"/>
      <c r="AO61" s="97"/>
      <c r="AP61" s="97"/>
      <c r="AQ61" s="128">
        <f t="shared" si="31"/>
        <v>0</v>
      </c>
      <c r="AR61" s="210" t="e">
        <f t="shared" si="25"/>
        <v>#DIV/0!</v>
      </c>
    </row>
    <row r="62" spans="1:44" x14ac:dyDescent="0.25">
      <c r="A62" s="39"/>
      <c r="B62" s="119" t="s">
        <v>51</v>
      </c>
      <c r="C62" s="97"/>
      <c r="D62" s="97"/>
      <c r="E62" s="97"/>
      <c r="F62" s="97"/>
      <c r="G62" s="97"/>
      <c r="H62" s="97"/>
      <c r="I62" s="97"/>
      <c r="J62" s="97"/>
      <c r="K62" s="97"/>
      <c r="L62" s="97"/>
      <c r="M62" s="97"/>
      <c r="N62" s="97"/>
      <c r="O62" s="128">
        <f t="shared" si="29"/>
        <v>0</v>
      </c>
      <c r="P62" s="186" t="e">
        <f t="shared" si="23"/>
        <v>#DIV/0!</v>
      </c>
      <c r="Q62" s="97"/>
      <c r="R62" s="97"/>
      <c r="S62" s="97"/>
      <c r="T62" s="97"/>
      <c r="U62" s="97"/>
      <c r="V62" s="97"/>
      <c r="W62" s="97"/>
      <c r="X62" s="97"/>
      <c r="Y62" s="97"/>
      <c r="Z62" s="97"/>
      <c r="AA62" s="97"/>
      <c r="AB62" s="97"/>
      <c r="AC62" s="128">
        <f t="shared" si="30"/>
        <v>0</v>
      </c>
      <c r="AD62" s="186" t="e">
        <f t="shared" si="24"/>
        <v>#DIV/0!</v>
      </c>
      <c r="AE62" s="97"/>
      <c r="AF62" s="97"/>
      <c r="AG62" s="97"/>
      <c r="AH62" s="97"/>
      <c r="AI62" s="97"/>
      <c r="AJ62" s="97"/>
      <c r="AK62" s="97"/>
      <c r="AL62" s="97"/>
      <c r="AM62" s="97"/>
      <c r="AN62" s="97"/>
      <c r="AO62" s="97"/>
      <c r="AP62" s="97"/>
      <c r="AQ62" s="128">
        <f t="shared" si="31"/>
        <v>0</v>
      </c>
      <c r="AR62" s="210" t="e">
        <f t="shared" si="25"/>
        <v>#DIV/0!</v>
      </c>
    </row>
    <row r="63" spans="1:44" x14ac:dyDescent="0.25">
      <c r="A63" s="39"/>
      <c r="B63" s="119" t="s">
        <v>52</v>
      </c>
      <c r="C63" s="97"/>
      <c r="D63" s="97"/>
      <c r="E63" s="97"/>
      <c r="F63" s="97"/>
      <c r="G63" s="97"/>
      <c r="H63" s="97"/>
      <c r="I63" s="97"/>
      <c r="J63" s="97"/>
      <c r="K63" s="97"/>
      <c r="L63" s="97"/>
      <c r="M63" s="97"/>
      <c r="N63" s="97"/>
      <c r="O63" s="128">
        <f t="shared" si="29"/>
        <v>0</v>
      </c>
      <c r="P63" s="186" t="e">
        <f t="shared" si="23"/>
        <v>#DIV/0!</v>
      </c>
      <c r="Q63" s="97"/>
      <c r="R63" s="97"/>
      <c r="S63" s="97"/>
      <c r="T63" s="97"/>
      <c r="U63" s="97"/>
      <c r="V63" s="97"/>
      <c r="W63" s="97"/>
      <c r="X63" s="97"/>
      <c r="Y63" s="97"/>
      <c r="Z63" s="97"/>
      <c r="AA63" s="97"/>
      <c r="AB63" s="97"/>
      <c r="AC63" s="128">
        <f t="shared" si="30"/>
        <v>0</v>
      </c>
      <c r="AD63" s="186" t="e">
        <f t="shared" si="24"/>
        <v>#DIV/0!</v>
      </c>
      <c r="AE63" s="97"/>
      <c r="AF63" s="97"/>
      <c r="AG63" s="97"/>
      <c r="AH63" s="97"/>
      <c r="AI63" s="97"/>
      <c r="AJ63" s="97"/>
      <c r="AK63" s="97"/>
      <c r="AL63" s="97"/>
      <c r="AM63" s="97"/>
      <c r="AN63" s="97"/>
      <c r="AO63" s="97"/>
      <c r="AP63" s="97"/>
      <c r="AQ63" s="128">
        <f t="shared" si="31"/>
        <v>0</v>
      </c>
      <c r="AR63" s="210" t="e">
        <f t="shared" si="25"/>
        <v>#DIV/0!</v>
      </c>
    </row>
    <row r="64" spans="1:44" x14ac:dyDescent="0.25">
      <c r="A64" s="39"/>
      <c r="B64" s="119" t="s">
        <v>53</v>
      </c>
      <c r="C64" s="97"/>
      <c r="D64" s="97"/>
      <c r="E64" s="97"/>
      <c r="F64" s="97"/>
      <c r="G64" s="97"/>
      <c r="H64" s="97"/>
      <c r="I64" s="97"/>
      <c r="J64" s="97"/>
      <c r="K64" s="97"/>
      <c r="L64" s="97"/>
      <c r="M64" s="97"/>
      <c r="N64" s="97"/>
      <c r="O64" s="128">
        <f t="shared" si="29"/>
        <v>0</v>
      </c>
      <c r="P64" s="186" t="e">
        <f t="shared" si="23"/>
        <v>#DIV/0!</v>
      </c>
      <c r="Q64" s="97"/>
      <c r="R64" s="97"/>
      <c r="S64" s="97"/>
      <c r="T64" s="97"/>
      <c r="U64" s="97"/>
      <c r="V64" s="97"/>
      <c r="W64" s="97"/>
      <c r="X64" s="97"/>
      <c r="Y64" s="97"/>
      <c r="Z64" s="97"/>
      <c r="AA64" s="97"/>
      <c r="AB64" s="97"/>
      <c r="AC64" s="128">
        <f t="shared" si="30"/>
        <v>0</v>
      </c>
      <c r="AD64" s="186" t="e">
        <f t="shared" si="24"/>
        <v>#DIV/0!</v>
      </c>
      <c r="AE64" s="97"/>
      <c r="AF64" s="97"/>
      <c r="AG64" s="97"/>
      <c r="AH64" s="97"/>
      <c r="AI64" s="97"/>
      <c r="AJ64" s="97"/>
      <c r="AK64" s="97"/>
      <c r="AL64" s="97"/>
      <c r="AM64" s="97"/>
      <c r="AN64" s="97"/>
      <c r="AO64" s="97"/>
      <c r="AP64" s="97"/>
      <c r="AQ64" s="128">
        <f t="shared" si="31"/>
        <v>0</v>
      </c>
      <c r="AR64" s="210" t="e">
        <f t="shared" si="25"/>
        <v>#DIV/0!</v>
      </c>
    </row>
    <row r="65" spans="1:44" x14ac:dyDescent="0.25">
      <c r="A65" s="39"/>
      <c r="B65" s="119" t="s">
        <v>54</v>
      </c>
      <c r="C65" s="97"/>
      <c r="D65" s="97"/>
      <c r="E65" s="97"/>
      <c r="F65" s="97"/>
      <c r="G65" s="97"/>
      <c r="H65" s="97"/>
      <c r="I65" s="97"/>
      <c r="J65" s="97"/>
      <c r="K65" s="97"/>
      <c r="L65" s="97"/>
      <c r="M65" s="97"/>
      <c r="N65" s="97"/>
      <c r="O65" s="128">
        <f t="shared" si="29"/>
        <v>0</v>
      </c>
      <c r="P65" s="186" t="e">
        <f t="shared" si="23"/>
        <v>#DIV/0!</v>
      </c>
      <c r="Q65" s="97"/>
      <c r="R65" s="97"/>
      <c r="S65" s="97"/>
      <c r="T65" s="97"/>
      <c r="U65" s="97"/>
      <c r="V65" s="97"/>
      <c r="W65" s="97"/>
      <c r="X65" s="97"/>
      <c r="Y65" s="97"/>
      <c r="Z65" s="97"/>
      <c r="AA65" s="97"/>
      <c r="AB65" s="97"/>
      <c r="AC65" s="128">
        <f t="shared" si="30"/>
        <v>0</v>
      </c>
      <c r="AD65" s="186" t="e">
        <f t="shared" si="24"/>
        <v>#DIV/0!</v>
      </c>
      <c r="AE65" s="97"/>
      <c r="AF65" s="97"/>
      <c r="AG65" s="97"/>
      <c r="AH65" s="97"/>
      <c r="AI65" s="97"/>
      <c r="AJ65" s="97"/>
      <c r="AK65" s="97"/>
      <c r="AL65" s="97"/>
      <c r="AM65" s="97"/>
      <c r="AN65" s="97"/>
      <c r="AO65" s="97"/>
      <c r="AP65" s="97"/>
      <c r="AQ65" s="128">
        <f t="shared" si="31"/>
        <v>0</v>
      </c>
      <c r="AR65" s="210" t="e">
        <f t="shared" si="25"/>
        <v>#DIV/0!</v>
      </c>
    </row>
    <row r="66" spans="1:44" x14ac:dyDescent="0.25">
      <c r="A66" s="39"/>
      <c r="B66" s="119" t="s">
        <v>55</v>
      </c>
      <c r="C66" s="97"/>
      <c r="D66" s="97"/>
      <c r="E66" s="97"/>
      <c r="F66" s="97"/>
      <c r="G66" s="97"/>
      <c r="H66" s="97"/>
      <c r="I66" s="97"/>
      <c r="J66" s="97"/>
      <c r="K66" s="97"/>
      <c r="L66" s="97"/>
      <c r="M66" s="97"/>
      <c r="N66" s="97"/>
      <c r="O66" s="128">
        <f t="shared" si="29"/>
        <v>0</v>
      </c>
      <c r="P66" s="186" t="e">
        <f t="shared" si="23"/>
        <v>#DIV/0!</v>
      </c>
      <c r="Q66" s="97"/>
      <c r="R66" s="97"/>
      <c r="S66" s="97"/>
      <c r="T66" s="97"/>
      <c r="U66" s="97"/>
      <c r="V66" s="97"/>
      <c r="W66" s="97"/>
      <c r="X66" s="97"/>
      <c r="Y66" s="97"/>
      <c r="Z66" s="97"/>
      <c r="AA66" s="97"/>
      <c r="AB66" s="97"/>
      <c r="AC66" s="128">
        <f t="shared" si="30"/>
        <v>0</v>
      </c>
      <c r="AD66" s="186" t="e">
        <f t="shared" si="24"/>
        <v>#DIV/0!</v>
      </c>
      <c r="AE66" s="97"/>
      <c r="AF66" s="97"/>
      <c r="AG66" s="97"/>
      <c r="AH66" s="97"/>
      <c r="AI66" s="97"/>
      <c r="AJ66" s="97"/>
      <c r="AK66" s="97"/>
      <c r="AL66" s="97"/>
      <c r="AM66" s="97"/>
      <c r="AN66" s="97"/>
      <c r="AO66" s="97"/>
      <c r="AP66" s="97"/>
      <c r="AQ66" s="128">
        <f t="shared" si="31"/>
        <v>0</v>
      </c>
      <c r="AR66" s="210" t="e">
        <f t="shared" si="25"/>
        <v>#DIV/0!</v>
      </c>
    </row>
    <row r="67" spans="1:44" x14ac:dyDescent="0.25">
      <c r="A67" s="39"/>
      <c r="B67" s="119" t="s">
        <v>74</v>
      </c>
      <c r="C67" s="97"/>
      <c r="D67" s="97"/>
      <c r="E67" s="97"/>
      <c r="F67" s="97"/>
      <c r="G67" s="97"/>
      <c r="H67" s="97"/>
      <c r="I67" s="97"/>
      <c r="J67" s="97"/>
      <c r="K67" s="97"/>
      <c r="L67" s="97"/>
      <c r="M67" s="97"/>
      <c r="N67" s="144"/>
      <c r="O67" s="128">
        <f t="shared" si="29"/>
        <v>0</v>
      </c>
      <c r="P67" s="186" t="e">
        <f t="shared" si="23"/>
        <v>#DIV/0!</v>
      </c>
      <c r="Q67" s="97"/>
      <c r="R67" s="97"/>
      <c r="S67" s="97"/>
      <c r="T67" s="97"/>
      <c r="U67" s="97"/>
      <c r="V67" s="97"/>
      <c r="W67" s="97"/>
      <c r="X67" s="97"/>
      <c r="Y67" s="97"/>
      <c r="Z67" s="97"/>
      <c r="AA67" s="97"/>
      <c r="AB67" s="97"/>
      <c r="AC67" s="128">
        <f t="shared" si="30"/>
        <v>0</v>
      </c>
      <c r="AD67" s="186" t="e">
        <f t="shared" si="24"/>
        <v>#DIV/0!</v>
      </c>
      <c r="AE67" s="97"/>
      <c r="AF67" s="97"/>
      <c r="AG67" s="97"/>
      <c r="AH67" s="97"/>
      <c r="AI67" s="97"/>
      <c r="AJ67" s="97"/>
      <c r="AK67" s="97"/>
      <c r="AL67" s="97"/>
      <c r="AM67" s="97"/>
      <c r="AN67" s="97"/>
      <c r="AO67" s="97"/>
      <c r="AP67" s="97"/>
      <c r="AQ67" s="128">
        <f t="shared" si="31"/>
        <v>0</v>
      </c>
      <c r="AR67" s="210" t="e">
        <f t="shared" si="25"/>
        <v>#DIV/0!</v>
      </c>
    </row>
    <row r="68" spans="1:44" x14ac:dyDescent="0.25">
      <c r="A68" s="39"/>
      <c r="B68" s="119" t="s">
        <v>56</v>
      </c>
      <c r="C68" s="97"/>
      <c r="D68" s="97"/>
      <c r="E68" s="97"/>
      <c r="F68" s="97"/>
      <c r="G68" s="97"/>
      <c r="H68" s="97"/>
      <c r="I68" s="97"/>
      <c r="J68" s="97"/>
      <c r="K68" s="97"/>
      <c r="L68" s="97"/>
      <c r="M68" s="97"/>
      <c r="N68" s="144"/>
      <c r="O68" s="128">
        <f t="shared" si="29"/>
        <v>0</v>
      </c>
      <c r="P68" s="186" t="e">
        <f t="shared" si="23"/>
        <v>#DIV/0!</v>
      </c>
      <c r="Q68" s="97"/>
      <c r="R68" s="97"/>
      <c r="S68" s="97"/>
      <c r="T68" s="97"/>
      <c r="U68" s="97"/>
      <c r="V68" s="97"/>
      <c r="W68" s="97"/>
      <c r="X68" s="97"/>
      <c r="Y68" s="97"/>
      <c r="Z68" s="97"/>
      <c r="AA68" s="97"/>
      <c r="AB68" s="144"/>
      <c r="AC68" s="128">
        <f t="shared" si="30"/>
        <v>0</v>
      </c>
      <c r="AD68" s="186" t="e">
        <f t="shared" si="24"/>
        <v>#DIV/0!</v>
      </c>
      <c r="AE68" s="97"/>
      <c r="AF68" s="97"/>
      <c r="AG68" s="97"/>
      <c r="AH68" s="97"/>
      <c r="AI68" s="97"/>
      <c r="AJ68" s="97"/>
      <c r="AK68" s="97"/>
      <c r="AL68" s="97"/>
      <c r="AM68" s="97"/>
      <c r="AN68" s="97"/>
      <c r="AO68" s="97"/>
      <c r="AP68" s="144"/>
      <c r="AQ68" s="128">
        <f t="shared" si="31"/>
        <v>0</v>
      </c>
      <c r="AR68" s="210" t="e">
        <f t="shared" si="25"/>
        <v>#DIV/0!</v>
      </c>
    </row>
    <row r="69" spans="1:44" x14ac:dyDescent="0.25">
      <c r="A69" s="39"/>
      <c r="B69" s="119" t="s">
        <v>57</v>
      </c>
      <c r="C69" s="97"/>
      <c r="D69" s="97"/>
      <c r="E69" s="97"/>
      <c r="F69" s="97"/>
      <c r="G69" s="97"/>
      <c r="H69" s="97"/>
      <c r="I69" s="97"/>
      <c r="J69" s="97"/>
      <c r="K69" s="97"/>
      <c r="L69" s="97"/>
      <c r="M69" s="97"/>
      <c r="N69" s="97"/>
      <c r="O69" s="128">
        <f t="shared" si="29"/>
        <v>0</v>
      </c>
      <c r="P69" s="186" t="e">
        <f t="shared" si="23"/>
        <v>#DIV/0!</v>
      </c>
      <c r="Q69" s="97"/>
      <c r="R69" s="97"/>
      <c r="S69" s="97"/>
      <c r="T69" s="97"/>
      <c r="U69" s="97"/>
      <c r="V69" s="97"/>
      <c r="W69" s="97"/>
      <c r="X69" s="97"/>
      <c r="Y69" s="97"/>
      <c r="Z69" s="97"/>
      <c r="AA69" s="97"/>
      <c r="AB69" s="97"/>
      <c r="AC69" s="128">
        <f t="shared" si="30"/>
        <v>0</v>
      </c>
      <c r="AD69" s="186" t="e">
        <f t="shared" si="24"/>
        <v>#DIV/0!</v>
      </c>
      <c r="AE69" s="97"/>
      <c r="AF69" s="97"/>
      <c r="AG69" s="97"/>
      <c r="AH69" s="97"/>
      <c r="AI69" s="97"/>
      <c r="AJ69" s="97"/>
      <c r="AK69" s="97"/>
      <c r="AL69" s="97"/>
      <c r="AM69" s="97"/>
      <c r="AN69" s="97"/>
      <c r="AO69" s="97"/>
      <c r="AP69" s="97"/>
      <c r="AQ69" s="128">
        <f t="shared" si="31"/>
        <v>0</v>
      </c>
      <c r="AR69" s="210" t="e">
        <f t="shared" si="25"/>
        <v>#DIV/0!</v>
      </c>
    </row>
    <row r="70" spans="1:44" outlineLevel="1" x14ac:dyDescent="0.25">
      <c r="A70" s="39"/>
      <c r="B70" s="112" t="s">
        <v>44</v>
      </c>
      <c r="C70" s="146"/>
      <c r="D70" s="147"/>
      <c r="E70" s="147"/>
      <c r="F70" s="147"/>
      <c r="G70" s="147"/>
      <c r="H70" s="147"/>
      <c r="I70" s="147"/>
      <c r="J70" s="147"/>
      <c r="K70" s="147"/>
      <c r="L70" s="147"/>
      <c r="M70" s="147"/>
      <c r="N70" s="98"/>
      <c r="O70" s="128">
        <f t="shared" si="29"/>
        <v>0</v>
      </c>
      <c r="P70" s="189" t="e">
        <f t="shared" si="23"/>
        <v>#DIV/0!</v>
      </c>
      <c r="Q70" s="146"/>
      <c r="R70" s="147"/>
      <c r="S70" s="147"/>
      <c r="T70" s="147"/>
      <c r="U70" s="147"/>
      <c r="V70" s="147"/>
      <c r="W70" s="147"/>
      <c r="X70" s="147"/>
      <c r="Y70" s="147"/>
      <c r="Z70" s="147"/>
      <c r="AA70" s="147"/>
      <c r="AB70" s="98"/>
      <c r="AC70" s="128">
        <f t="shared" si="30"/>
        <v>0</v>
      </c>
      <c r="AD70" s="189" t="e">
        <f t="shared" si="24"/>
        <v>#DIV/0!</v>
      </c>
      <c r="AE70" s="146"/>
      <c r="AF70" s="147"/>
      <c r="AG70" s="147"/>
      <c r="AH70" s="147"/>
      <c r="AI70" s="147"/>
      <c r="AJ70" s="147"/>
      <c r="AK70" s="147"/>
      <c r="AL70" s="147"/>
      <c r="AM70" s="147"/>
      <c r="AN70" s="147"/>
      <c r="AO70" s="147"/>
      <c r="AP70" s="98"/>
      <c r="AQ70" s="128">
        <f t="shared" si="31"/>
        <v>0</v>
      </c>
      <c r="AR70" s="213" t="e">
        <f t="shared" si="25"/>
        <v>#DIV/0!</v>
      </c>
    </row>
    <row r="71" spans="1:44" outlineLevel="1" x14ac:dyDescent="0.25">
      <c r="A71" s="39"/>
      <c r="B71" s="112" t="s">
        <v>44</v>
      </c>
      <c r="C71" s="96"/>
      <c r="D71" s="97"/>
      <c r="E71" s="97"/>
      <c r="F71" s="97"/>
      <c r="G71" s="97"/>
      <c r="H71" s="97"/>
      <c r="I71" s="97"/>
      <c r="J71" s="97"/>
      <c r="K71" s="97"/>
      <c r="L71" s="97"/>
      <c r="M71" s="97"/>
      <c r="N71" s="98"/>
      <c r="O71" s="128">
        <f t="shared" si="29"/>
        <v>0</v>
      </c>
      <c r="P71" s="186" t="e">
        <f t="shared" si="23"/>
        <v>#DIV/0!</v>
      </c>
      <c r="Q71" s="96"/>
      <c r="R71" s="97"/>
      <c r="S71" s="97"/>
      <c r="T71" s="97"/>
      <c r="U71" s="97"/>
      <c r="V71" s="97"/>
      <c r="W71" s="97"/>
      <c r="X71" s="97"/>
      <c r="Y71" s="97"/>
      <c r="Z71" s="97"/>
      <c r="AA71" s="97"/>
      <c r="AB71" s="98"/>
      <c r="AC71" s="128">
        <f t="shared" si="30"/>
        <v>0</v>
      </c>
      <c r="AD71" s="186" t="e">
        <f t="shared" si="24"/>
        <v>#DIV/0!</v>
      </c>
      <c r="AE71" s="96"/>
      <c r="AF71" s="97"/>
      <c r="AG71" s="97"/>
      <c r="AH71" s="97"/>
      <c r="AI71" s="97"/>
      <c r="AJ71" s="97"/>
      <c r="AK71" s="97"/>
      <c r="AL71" s="97"/>
      <c r="AM71" s="97"/>
      <c r="AN71" s="97"/>
      <c r="AO71" s="97"/>
      <c r="AP71" s="98"/>
      <c r="AQ71" s="128">
        <f t="shared" si="31"/>
        <v>0</v>
      </c>
      <c r="AR71" s="210" t="e">
        <f t="shared" si="25"/>
        <v>#DIV/0!</v>
      </c>
    </row>
    <row r="72" spans="1:44" outlineLevel="2" x14ac:dyDescent="0.25">
      <c r="A72" s="62" t="s">
        <v>58</v>
      </c>
      <c r="B72" s="118"/>
      <c r="C72" s="50"/>
      <c r="D72" s="51"/>
      <c r="E72" s="51"/>
      <c r="F72" s="51"/>
      <c r="G72" s="51"/>
      <c r="H72" s="51"/>
      <c r="I72" s="51"/>
      <c r="J72" s="51"/>
      <c r="K72" s="51"/>
      <c r="L72" s="51"/>
      <c r="M72" s="51"/>
      <c r="N72" s="63"/>
      <c r="O72" s="133"/>
      <c r="P72" s="188"/>
      <c r="Q72" s="50"/>
      <c r="R72" s="51"/>
      <c r="S72" s="51"/>
      <c r="T72" s="51"/>
      <c r="U72" s="51"/>
      <c r="V72" s="51"/>
      <c r="W72" s="51"/>
      <c r="X72" s="51"/>
      <c r="Y72" s="51"/>
      <c r="Z72" s="51"/>
      <c r="AA72" s="51"/>
      <c r="AB72" s="63"/>
      <c r="AC72" s="133"/>
      <c r="AD72" s="188"/>
      <c r="AE72" s="50"/>
      <c r="AF72" s="51"/>
      <c r="AG72" s="51"/>
      <c r="AH72" s="51"/>
      <c r="AI72" s="51"/>
      <c r="AJ72" s="51"/>
      <c r="AK72" s="51"/>
      <c r="AL72" s="51"/>
      <c r="AM72" s="51"/>
      <c r="AN72" s="51"/>
      <c r="AO72" s="51"/>
      <c r="AP72" s="63"/>
      <c r="AQ72" s="133"/>
      <c r="AR72" s="212"/>
    </row>
    <row r="73" spans="1:44" outlineLevel="2" x14ac:dyDescent="0.25">
      <c r="A73" s="39"/>
      <c r="B73" s="25" t="s">
        <v>59</v>
      </c>
      <c r="C73" s="96"/>
      <c r="D73" s="97"/>
      <c r="E73" s="97"/>
      <c r="F73" s="97"/>
      <c r="G73" s="97"/>
      <c r="H73" s="97"/>
      <c r="I73" s="97"/>
      <c r="J73" s="97"/>
      <c r="K73" s="97"/>
      <c r="L73" s="97"/>
      <c r="M73" s="97"/>
      <c r="N73" s="98"/>
      <c r="O73" s="128">
        <f t="shared" ref="O73:O83" si="32">SUM(C73:N73)</f>
        <v>0</v>
      </c>
      <c r="P73" s="186" t="e">
        <f t="shared" si="23"/>
        <v>#DIV/0!</v>
      </c>
      <c r="Q73" s="96"/>
      <c r="R73" s="97"/>
      <c r="S73" s="97"/>
      <c r="T73" s="97"/>
      <c r="U73" s="97"/>
      <c r="V73" s="97"/>
      <c r="W73" s="97"/>
      <c r="X73" s="97"/>
      <c r="Y73" s="97"/>
      <c r="Z73" s="97"/>
      <c r="AA73" s="97"/>
      <c r="AB73" s="98"/>
      <c r="AC73" s="128">
        <f t="shared" ref="AC73:AC83" si="33">SUM(Q73:AB73)</f>
        <v>0</v>
      </c>
      <c r="AD73" s="186" t="e">
        <f t="shared" si="24"/>
        <v>#DIV/0!</v>
      </c>
      <c r="AE73" s="96"/>
      <c r="AF73" s="97"/>
      <c r="AG73" s="97"/>
      <c r="AH73" s="97"/>
      <c r="AI73" s="97"/>
      <c r="AJ73" s="97"/>
      <c r="AK73" s="97"/>
      <c r="AL73" s="97"/>
      <c r="AM73" s="97"/>
      <c r="AN73" s="97"/>
      <c r="AO73" s="97"/>
      <c r="AP73" s="98"/>
      <c r="AQ73" s="128">
        <f t="shared" ref="AQ73:AQ83" si="34">SUM(AE73:AP73)</f>
        <v>0</v>
      </c>
      <c r="AR73" s="210" t="e">
        <f t="shared" si="25"/>
        <v>#DIV/0!</v>
      </c>
    </row>
    <row r="74" spans="1:44" outlineLevel="2" x14ac:dyDescent="0.25">
      <c r="A74" s="108"/>
      <c r="B74" s="25" t="s">
        <v>60</v>
      </c>
      <c r="C74" s="96"/>
      <c r="D74" s="97"/>
      <c r="E74" s="97"/>
      <c r="F74" s="97"/>
      <c r="G74" s="97"/>
      <c r="H74" s="97"/>
      <c r="I74" s="97"/>
      <c r="J74" s="97"/>
      <c r="K74" s="97"/>
      <c r="L74" s="97"/>
      <c r="M74" s="97"/>
      <c r="N74" s="98"/>
      <c r="O74" s="128">
        <f t="shared" si="32"/>
        <v>0</v>
      </c>
      <c r="P74" s="186" t="e">
        <f t="shared" si="23"/>
        <v>#DIV/0!</v>
      </c>
      <c r="Q74" s="96"/>
      <c r="R74" s="97"/>
      <c r="S74" s="97"/>
      <c r="T74" s="97"/>
      <c r="U74" s="97"/>
      <c r="V74" s="97"/>
      <c r="W74" s="97"/>
      <c r="X74" s="97"/>
      <c r="Y74" s="97"/>
      <c r="Z74" s="97"/>
      <c r="AA74" s="97"/>
      <c r="AB74" s="98"/>
      <c r="AC74" s="128">
        <f t="shared" si="33"/>
        <v>0</v>
      </c>
      <c r="AD74" s="186" t="e">
        <f t="shared" si="24"/>
        <v>#DIV/0!</v>
      </c>
      <c r="AE74" s="96"/>
      <c r="AF74" s="97"/>
      <c r="AG74" s="97"/>
      <c r="AH74" s="97"/>
      <c r="AI74" s="97"/>
      <c r="AJ74" s="97"/>
      <c r="AK74" s="97"/>
      <c r="AL74" s="97"/>
      <c r="AM74" s="97"/>
      <c r="AN74" s="97"/>
      <c r="AO74" s="97"/>
      <c r="AP74" s="98"/>
      <c r="AQ74" s="128">
        <f t="shared" si="34"/>
        <v>0</v>
      </c>
      <c r="AR74" s="210" t="e">
        <f t="shared" si="25"/>
        <v>#DIV/0!</v>
      </c>
    </row>
    <row r="75" spans="1:44" outlineLevel="2" x14ac:dyDescent="0.25">
      <c r="B75" s="119" t="s">
        <v>61</v>
      </c>
      <c r="C75" s="96"/>
      <c r="D75" s="97"/>
      <c r="E75" s="97"/>
      <c r="F75" s="97"/>
      <c r="G75" s="97"/>
      <c r="H75" s="97"/>
      <c r="I75" s="97"/>
      <c r="J75" s="97"/>
      <c r="K75" s="97"/>
      <c r="L75" s="97"/>
      <c r="M75" s="97"/>
      <c r="N75" s="98"/>
      <c r="O75" s="128">
        <f t="shared" si="32"/>
        <v>0</v>
      </c>
      <c r="P75" s="186" t="e">
        <f t="shared" si="23"/>
        <v>#DIV/0!</v>
      </c>
      <c r="Q75" s="96"/>
      <c r="R75" s="97"/>
      <c r="S75" s="97"/>
      <c r="T75" s="97"/>
      <c r="U75" s="97"/>
      <c r="V75" s="97"/>
      <c r="W75" s="97"/>
      <c r="X75" s="97"/>
      <c r="Y75" s="97"/>
      <c r="Z75" s="97"/>
      <c r="AA75" s="97"/>
      <c r="AB75" s="98"/>
      <c r="AC75" s="128">
        <f t="shared" si="33"/>
        <v>0</v>
      </c>
      <c r="AD75" s="186" t="e">
        <f t="shared" si="24"/>
        <v>#DIV/0!</v>
      </c>
      <c r="AE75" s="96"/>
      <c r="AF75" s="97"/>
      <c r="AG75" s="97"/>
      <c r="AH75" s="97"/>
      <c r="AI75" s="97"/>
      <c r="AJ75" s="97"/>
      <c r="AK75" s="97"/>
      <c r="AL75" s="97"/>
      <c r="AM75" s="97"/>
      <c r="AN75" s="97"/>
      <c r="AO75" s="97"/>
      <c r="AP75" s="98"/>
      <c r="AQ75" s="128">
        <f t="shared" si="34"/>
        <v>0</v>
      </c>
      <c r="AR75" s="210" t="e">
        <f t="shared" si="25"/>
        <v>#DIV/0!</v>
      </c>
    </row>
    <row r="76" spans="1:44" outlineLevel="2" x14ac:dyDescent="0.25">
      <c r="B76" s="119" t="s">
        <v>62</v>
      </c>
      <c r="C76" s="96"/>
      <c r="D76" s="97"/>
      <c r="E76" s="97"/>
      <c r="F76" s="97"/>
      <c r="G76" s="97"/>
      <c r="H76" s="97"/>
      <c r="I76" s="97"/>
      <c r="J76" s="97"/>
      <c r="K76" s="97"/>
      <c r="L76" s="97"/>
      <c r="M76" s="97"/>
      <c r="N76" s="98"/>
      <c r="O76" s="128">
        <f t="shared" si="32"/>
        <v>0</v>
      </c>
      <c r="P76" s="186" t="e">
        <f t="shared" si="23"/>
        <v>#DIV/0!</v>
      </c>
      <c r="Q76" s="96"/>
      <c r="R76" s="97"/>
      <c r="S76" s="97"/>
      <c r="T76" s="97"/>
      <c r="U76" s="97"/>
      <c r="V76" s="97"/>
      <c r="W76" s="97"/>
      <c r="X76" s="97"/>
      <c r="Y76" s="97"/>
      <c r="Z76" s="97"/>
      <c r="AA76" s="97"/>
      <c r="AB76" s="98"/>
      <c r="AC76" s="128">
        <f t="shared" si="33"/>
        <v>0</v>
      </c>
      <c r="AD76" s="186" t="e">
        <f t="shared" si="24"/>
        <v>#DIV/0!</v>
      </c>
      <c r="AE76" s="96"/>
      <c r="AF76" s="97"/>
      <c r="AG76" s="97"/>
      <c r="AH76" s="97"/>
      <c r="AI76" s="97"/>
      <c r="AJ76" s="97"/>
      <c r="AK76" s="97"/>
      <c r="AL76" s="97"/>
      <c r="AM76" s="97"/>
      <c r="AN76" s="97"/>
      <c r="AO76" s="97"/>
      <c r="AP76" s="98"/>
      <c r="AQ76" s="128">
        <f t="shared" si="34"/>
        <v>0</v>
      </c>
      <c r="AR76" s="210" t="e">
        <f t="shared" si="25"/>
        <v>#DIV/0!</v>
      </c>
    </row>
    <row r="77" spans="1:44" outlineLevel="2" x14ac:dyDescent="0.25">
      <c r="A77" s="109" t="s">
        <v>63</v>
      </c>
      <c r="B77" s="121"/>
      <c r="C77" s="96"/>
      <c r="D77" s="97"/>
      <c r="E77" s="97"/>
      <c r="F77" s="97"/>
      <c r="G77" s="97"/>
      <c r="H77" s="97"/>
      <c r="I77" s="97"/>
      <c r="J77" s="97"/>
      <c r="K77" s="97"/>
      <c r="L77" s="97"/>
      <c r="M77" s="97"/>
      <c r="N77" s="98"/>
      <c r="O77" s="128">
        <f t="shared" si="32"/>
        <v>0</v>
      </c>
      <c r="P77" s="186" t="e">
        <f t="shared" si="23"/>
        <v>#DIV/0!</v>
      </c>
      <c r="Q77" s="96"/>
      <c r="R77" s="97"/>
      <c r="S77" s="97"/>
      <c r="T77" s="97"/>
      <c r="U77" s="97"/>
      <c r="V77" s="97"/>
      <c r="W77" s="97"/>
      <c r="X77" s="97"/>
      <c r="Y77" s="97"/>
      <c r="Z77" s="97"/>
      <c r="AA77" s="97"/>
      <c r="AB77" s="98"/>
      <c r="AC77" s="128">
        <f t="shared" si="33"/>
        <v>0</v>
      </c>
      <c r="AD77" s="186" t="e">
        <f t="shared" si="24"/>
        <v>#DIV/0!</v>
      </c>
      <c r="AE77" s="96"/>
      <c r="AF77" s="97"/>
      <c r="AG77" s="97"/>
      <c r="AH77" s="97"/>
      <c r="AI77" s="97"/>
      <c r="AJ77" s="97"/>
      <c r="AK77" s="97"/>
      <c r="AL77" s="97"/>
      <c r="AM77" s="97"/>
      <c r="AN77" s="97"/>
      <c r="AO77" s="97"/>
      <c r="AP77" s="98"/>
      <c r="AQ77" s="128">
        <f t="shared" si="34"/>
        <v>0</v>
      </c>
      <c r="AR77" s="210" t="e">
        <f t="shared" si="25"/>
        <v>#DIV/0!</v>
      </c>
    </row>
    <row r="78" spans="1:44" outlineLevel="2" x14ac:dyDescent="0.25">
      <c r="A78" s="38" t="s">
        <v>64</v>
      </c>
      <c r="B78" s="121"/>
      <c r="C78" s="96"/>
      <c r="D78" s="97"/>
      <c r="E78" s="97"/>
      <c r="F78" s="97"/>
      <c r="G78" s="103"/>
      <c r="H78" s="97"/>
      <c r="I78" s="97"/>
      <c r="J78" s="97"/>
      <c r="K78" s="103"/>
      <c r="L78" s="97"/>
      <c r="M78" s="97"/>
      <c r="N78" s="98"/>
      <c r="O78" s="128">
        <f t="shared" si="32"/>
        <v>0</v>
      </c>
      <c r="P78" s="186" t="e">
        <f t="shared" si="23"/>
        <v>#DIV/0!</v>
      </c>
      <c r="Q78" s="96"/>
      <c r="R78" s="97"/>
      <c r="S78" s="97"/>
      <c r="T78" s="97"/>
      <c r="U78" s="103"/>
      <c r="V78" s="97"/>
      <c r="W78" s="97"/>
      <c r="X78" s="97"/>
      <c r="Y78" s="97"/>
      <c r="Z78" s="97"/>
      <c r="AA78" s="97"/>
      <c r="AB78" s="98"/>
      <c r="AC78" s="128">
        <f t="shared" si="33"/>
        <v>0</v>
      </c>
      <c r="AD78" s="186" t="e">
        <f t="shared" si="24"/>
        <v>#DIV/0!</v>
      </c>
      <c r="AE78" s="96"/>
      <c r="AF78" s="97"/>
      <c r="AG78" s="97"/>
      <c r="AH78" s="97"/>
      <c r="AI78" s="103"/>
      <c r="AJ78" s="97"/>
      <c r="AK78" s="97"/>
      <c r="AL78" s="97"/>
      <c r="AM78" s="97"/>
      <c r="AN78" s="97"/>
      <c r="AO78" s="97"/>
      <c r="AP78" s="98"/>
      <c r="AQ78" s="128">
        <f t="shared" si="34"/>
        <v>0</v>
      </c>
      <c r="AR78" s="210" t="e">
        <f t="shared" si="25"/>
        <v>#DIV/0!</v>
      </c>
    </row>
    <row r="79" spans="1:44" x14ac:dyDescent="0.25">
      <c r="A79" s="73" t="s">
        <v>65</v>
      </c>
      <c r="B79" s="122"/>
      <c r="C79" s="96"/>
      <c r="D79" s="97"/>
      <c r="E79" s="97"/>
      <c r="F79" s="148"/>
      <c r="G79" s="97"/>
      <c r="H79" s="143"/>
      <c r="I79" s="97"/>
      <c r="J79" s="148"/>
      <c r="K79" s="97"/>
      <c r="L79" s="143"/>
      <c r="M79" s="97"/>
      <c r="N79" s="98"/>
      <c r="O79" s="128">
        <f t="shared" si="32"/>
        <v>0</v>
      </c>
      <c r="P79" s="186" t="e">
        <f t="shared" si="23"/>
        <v>#DIV/0!</v>
      </c>
      <c r="Q79" s="96"/>
      <c r="R79" s="97"/>
      <c r="S79" s="97"/>
      <c r="T79" s="148"/>
      <c r="U79" s="97"/>
      <c r="V79" s="143"/>
      <c r="W79" s="97"/>
      <c r="X79" s="97"/>
      <c r="Y79" s="97"/>
      <c r="Z79" s="97"/>
      <c r="AA79" s="97"/>
      <c r="AB79" s="98"/>
      <c r="AC79" s="128">
        <f t="shared" si="33"/>
        <v>0</v>
      </c>
      <c r="AD79" s="186" t="e">
        <f t="shared" si="24"/>
        <v>#DIV/0!</v>
      </c>
      <c r="AE79" s="96"/>
      <c r="AF79" s="97"/>
      <c r="AG79" s="97"/>
      <c r="AH79" s="148"/>
      <c r="AI79" s="97"/>
      <c r="AJ79" s="143"/>
      <c r="AK79" s="97"/>
      <c r="AL79" s="97"/>
      <c r="AM79" s="97"/>
      <c r="AN79" s="97"/>
      <c r="AO79" s="97"/>
      <c r="AP79" s="98"/>
      <c r="AQ79" s="128">
        <f t="shared" si="34"/>
        <v>0</v>
      </c>
      <c r="AR79" s="210" t="e">
        <f t="shared" si="25"/>
        <v>#DIV/0!</v>
      </c>
    </row>
    <row r="80" spans="1:44" outlineLevel="2" x14ac:dyDescent="0.25">
      <c r="A80" s="73" t="s">
        <v>66</v>
      </c>
      <c r="B80" s="123"/>
      <c r="C80" s="102"/>
      <c r="D80" s="103"/>
      <c r="E80" s="103"/>
      <c r="F80" s="103"/>
      <c r="G80" s="150"/>
      <c r="H80" s="103"/>
      <c r="I80" s="103"/>
      <c r="J80" s="103"/>
      <c r="K80" s="150"/>
      <c r="L80" s="103"/>
      <c r="M80" s="103"/>
      <c r="N80" s="104"/>
      <c r="O80" s="128">
        <f t="shared" si="32"/>
        <v>0</v>
      </c>
      <c r="P80" s="187" t="e">
        <f t="shared" si="23"/>
        <v>#DIV/0!</v>
      </c>
      <c r="Q80" s="102"/>
      <c r="R80" s="103"/>
      <c r="S80" s="103"/>
      <c r="T80" s="103"/>
      <c r="U80" s="150"/>
      <c r="V80" s="103"/>
      <c r="W80" s="103"/>
      <c r="X80" s="103"/>
      <c r="Y80" s="103"/>
      <c r="Z80" s="103"/>
      <c r="AA80" s="103"/>
      <c r="AB80" s="104"/>
      <c r="AC80" s="128">
        <f t="shared" si="33"/>
        <v>0</v>
      </c>
      <c r="AD80" s="187" t="e">
        <f t="shared" si="24"/>
        <v>#DIV/0!</v>
      </c>
      <c r="AE80" s="102"/>
      <c r="AF80" s="103"/>
      <c r="AG80" s="103"/>
      <c r="AH80" s="103"/>
      <c r="AI80" s="150"/>
      <c r="AJ80" s="103"/>
      <c r="AK80" s="103"/>
      <c r="AL80" s="103"/>
      <c r="AM80" s="103"/>
      <c r="AN80" s="103"/>
      <c r="AO80" s="103"/>
      <c r="AP80" s="104"/>
      <c r="AQ80" s="128">
        <f t="shared" si="34"/>
        <v>0</v>
      </c>
      <c r="AR80" s="211" t="e">
        <f t="shared" si="25"/>
        <v>#DIV/0!</v>
      </c>
    </row>
    <row r="81" spans="1:46" outlineLevel="2" x14ac:dyDescent="0.25">
      <c r="A81" s="73" t="s">
        <v>67</v>
      </c>
      <c r="B81" s="123"/>
      <c r="C81" s="102"/>
      <c r="D81" s="103"/>
      <c r="E81" s="103"/>
      <c r="F81" s="103"/>
      <c r="G81" s="103"/>
      <c r="H81" s="103"/>
      <c r="I81" s="103"/>
      <c r="J81" s="103"/>
      <c r="K81" s="103"/>
      <c r="L81" s="103"/>
      <c r="M81" s="103"/>
      <c r="N81" s="104"/>
      <c r="O81" s="128">
        <f t="shared" si="32"/>
        <v>0</v>
      </c>
      <c r="P81" s="187" t="e">
        <f t="shared" si="23"/>
        <v>#DIV/0!</v>
      </c>
      <c r="Q81" s="102"/>
      <c r="R81" s="103"/>
      <c r="S81" s="103"/>
      <c r="T81" s="103"/>
      <c r="U81" s="103"/>
      <c r="V81" s="103"/>
      <c r="W81" s="103"/>
      <c r="X81" s="103"/>
      <c r="Y81" s="103"/>
      <c r="Z81" s="103"/>
      <c r="AA81" s="103"/>
      <c r="AB81" s="104"/>
      <c r="AC81" s="128">
        <f t="shared" si="33"/>
        <v>0</v>
      </c>
      <c r="AD81" s="187" t="e">
        <f t="shared" si="24"/>
        <v>#DIV/0!</v>
      </c>
      <c r="AE81" s="102"/>
      <c r="AF81" s="103"/>
      <c r="AG81" s="103"/>
      <c r="AH81" s="103"/>
      <c r="AI81" s="103"/>
      <c r="AJ81" s="103"/>
      <c r="AK81" s="103"/>
      <c r="AL81" s="103"/>
      <c r="AM81" s="103"/>
      <c r="AN81" s="103"/>
      <c r="AO81" s="103"/>
      <c r="AP81" s="104"/>
      <c r="AQ81" s="128">
        <f t="shared" si="34"/>
        <v>0</v>
      </c>
      <c r="AR81" s="211" t="e">
        <f t="shared" si="25"/>
        <v>#DIV/0!</v>
      </c>
    </row>
    <row r="82" spans="1:46" ht="13.8" outlineLevel="2" thickBot="1" x14ac:dyDescent="0.3">
      <c r="A82" s="75" t="s">
        <v>68</v>
      </c>
      <c r="B82" s="124"/>
      <c r="C82" s="99"/>
      <c r="D82" s="100"/>
      <c r="E82" s="100"/>
      <c r="F82" s="100"/>
      <c r="G82" s="100"/>
      <c r="H82" s="100"/>
      <c r="I82" s="100"/>
      <c r="J82" s="100"/>
      <c r="K82" s="100"/>
      <c r="L82" s="100"/>
      <c r="M82" s="100"/>
      <c r="N82" s="101"/>
      <c r="O82" s="130">
        <f t="shared" si="32"/>
        <v>0</v>
      </c>
      <c r="P82" s="190" t="e">
        <f t="shared" si="23"/>
        <v>#DIV/0!</v>
      </c>
      <c r="Q82" s="99"/>
      <c r="R82" s="100"/>
      <c r="S82" s="100"/>
      <c r="T82" s="100"/>
      <c r="U82" s="100"/>
      <c r="V82" s="100"/>
      <c r="W82" s="100"/>
      <c r="X82" s="100"/>
      <c r="Y82" s="100"/>
      <c r="Z82" s="100"/>
      <c r="AA82" s="100"/>
      <c r="AB82" s="101"/>
      <c r="AC82" s="130">
        <f t="shared" si="33"/>
        <v>0</v>
      </c>
      <c r="AD82" s="190" t="e">
        <f t="shared" si="24"/>
        <v>#DIV/0!</v>
      </c>
      <c r="AE82" s="99"/>
      <c r="AF82" s="100"/>
      <c r="AG82" s="100"/>
      <c r="AH82" s="100"/>
      <c r="AI82" s="100"/>
      <c r="AJ82" s="100"/>
      <c r="AK82" s="100"/>
      <c r="AL82" s="100"/>
      <c r="AM82" s="100"/>
      <c r="AN82" s="100"/>
      <c r="AO82" s="100"/>
      <c r="AP82" s="101"/>
      <c r="AQ82" s="130">
        <f t="shared" si="34"/>
        <v>0</v>
      </c>
      <c r="AR82" s="214" t="e">
        <f t="shared" si="25"/>
        <v>#DIV/0!</v>
      </c>
    </row>
    <row r="83" spans="1:46" ht="14.4" thickTop="1" thickBot="1" x14ac:dyDescent="0.3">
      <c r="A83" s="65" t="s">
        <v>69</v>
      </c>
      <c r="B83" s="125"/>
      <c r="C83" s="66">
        <f t="shared" ref="C83:N83" si="35">SUM(C31:C82)</f>
        <v>0</v>
      </c>
      <c r="D83" s="67">
        <f t="shared" si="35"/>
        <v>0</v>
      </c>
      <c r="E83" s="67">
        <f t="shared" si="35"/>
        <v>0</v>
      </c>
      <c r="F83" s="67">
        <f t="shared" si="35"/>
        <v>0</v>
      </c>
      <c r="G83" s="67">
        <f t="shared" si="35"/>
        <v>0</v>
      </c>
      <c r="H83" s="67">
        <f t="shared" si="35"/>
        <v>0</v>
      </c>
      <c r="I83" s="67">
        <f t="shared" si="35"/>
        <v>0</v>
      </c>
      <c r="J83" s="67">
        <f t="shared" si="35"/>
        <v>0</v>
      </c>
      <c r="K83" s="67">
        <f t="shared" si="35"/>
        <v>0</v>
      </c>
      <c r="L83" s="67">
        <f t="shared" si="35"/>
        <v>0</v>
      </c>
      <c r="M83" s="67">
        <f t="shared" si="35"/>
        <v>0</v>
      </c>
      <c r="N83" s="68">
        <f t="shared" si="35"/>
        <v>0</v>
      </c>
      <c r="O83" s="134">
        <f t="shared" si="32"/>
        <v>0</v>
      </c>
      <c r="P83" s="200" t="e">
        <f t="shared" si="23"/>
        <v>#DIV/0!</v>
      </c>
      <c r="Q83" s="66">
        <f t="shared" ref="Q83:AB83" si="36">SUM(Q31:Q82)</f>
        <v>0</v>
      </c>
      <c r="R83" s="67">
        <f t="shared" si="36"/>
        <v>0</v>
      </c>
      <c r="S83" s="67">
        <f t="shared" si="36"/>
        <v>0</v>
      </c>
      <c r="T83" s="67">
        <f t="shared" si="36"/>
        <v>0</v>
      </c>
      <c r="U83" s="67">
        <f t="shared" si="36"/>
        <v>0</v>
      </c>
      <c r="V83" s="67">
        <f t="shared" si="36"/>
        <v>0</v>
      </c>
      <c r="W83" s="67">
        <f t="shared" si="36"/>
        <v>0</v>
      </c>
      <c r="X83" s="67">
        <f t="shared" si="36"/>
        <v>0</v>
      </c>
      <c r="Y83" s="67">
        <f t="shared" si="36"/>
        <v>0</v>
      </c>
      <c r="Z83" s="67">
        <f t="shared" si="36"/>
        <v>0</v>
      </c>
      <c r="AA83" s="67">
        <f t="shared" si="36"/>
        <v>0</v>
      </c>
      <c r="AB83" s="68">
        <f t="shared" si="36"/>
        <v>0</v>
      </c>
      <c r="AC83" s="134">
        <f t="shared" si="33"/>
        <v>0</v>
      </c>
      <c r="AD83" s="200" t="e">
        <f t="shared" si="24"/>
        <v>#DIV/0!</v>
      </c>
      <c r="AE83" s="66">
        <f t="shared" ref="AE83:AP83" si="37">SUM(AE31:AE82)</f>
        <v>0</v>
      </c>
      <c r="AF83" s="67">
        <f t="shared" si="37"/>
        <v>0</v>
      </c>
      <c r="AG83" s="67">
        <f t="shared" si="37"/>
        <v>0</v>
      </c>
      <c r="AH83" s="67">
        <f t="shared" si="37"/>
        <v>0</v>
      </c>
      <c r="AI83" s="67">
        <f t="shared" si="37"/>
        <v>0</v>
      </c>
      <c r="AJ83" s="67">
        <f t="shared" si="37"/>
        <v>0</v>
      </c>
      <c r="AK83" s="67">
        <f t="shared" si="37"/>
        <v>0</v>
      </c>
      <c r="AL83" s="67">
        <f t="shared" si="37"/>
        <v>0</v>
      </c>
      <c r="AM83" s="67">
        <f t="shared" si="37"/>
        <v>0</v>
      </c>
      <c r="AN83" s="67">
        <f t="shared" si="37"/>
        <v>0</v>
      </c>
      <c r="AO83" s="67">
        <f t="shared" si="37"/>
        <v>0</v>
      </c>
      <c r="AP83" s="68">
        <f t="shared" si="37"/>
        <v>0</v>
      </c>
      <c r="AQ83" s="134">
        <f t="shared" si="34"/>
        <v>0</v>
      </c>
      <c r="AR83" s="201" t="e">
        <f t="shared" si="25"/>
        <v>#DIV/0!</v>
      </c>
    </row>
    <row r="84" spans="1:46" ht="16.2" customHeight="1" thickBot="1" x14ac:dyDescent="0.3">
      <c r="A84" s="177" t="s">
        <v>70</v>
      </c>
      <c r="B84" s="178"/>
      <c r="C84" s="76"/>
      <c r="D84" s="179">
        <f>C86</f>
        <v>0</v>
      </c>
      <c r="E84" s="180">
        <f>D86</f>
        <v>0</v>
      </c>
      <c r="F84" s="180">
        <f t="shared" ref="F84:J84" si="38">E86</f>
        <v>0</v>
      </c>
      <c r="G84" s="181">
        <f t="shared" si="38"/>
        <v>0</v>
      </c>
      <c r="H84" s="180">
        <f t="shared" si="38"/>
        <v>0</v>
      </c>
      <c r="I84" s="180">
        <f t="shared" si="38"/>
        <v>0</v>
      </c>
      <c r="J84" s="180">
        <f t="shared" si="38"/>
        <v>0</v>
      </c>
      <c r="K84" s="181">
        <f>J86</f>
        <v>0</v>
      </c>
      <c r="L84" s="180">
        <f>K86</f>
        <v>0</v>
      </c>
      <c r="M84" s="180">
        <f>L86</f>
        <v>0</v>
      </c>
      <c r="N84" s="182">
        <f>M86</f>
        <v>0</v>
      </c>
      <c r="O84" s="183"/>
      <c r="P84" s="196"/>
      <c r="Q84" s="179">
        <f>N86</f>
        <v>0</v>
      </c>
      <c r="R84" s="179">
        <f>Q86</f>
        <v>0</v>
      </c>
      <c r="S84" s="180">
        <f>R86</f>
        <v>0</v>
      </c>
      <c r="T84" s="180">
        <f t="shared" ref="T84:X84" si="39">S86</f>
        <v>0</v>
      </c>
      <c r="U84" s="181">
        <f t="shared" si="39"/>
        <v>0</v>
      </c>
      <c r="V84" s="180">
        <f t="shared" si="39"/>
        <v>0</v>
      </c>
      <c r="W84" s="180">
        <f t="shared" si="39"/>
        <v>0</v>
      </c>
      <c r="X84" s="180">
        <f t="shared" si="39"/>
        <v>0</v>
      </c>
      <c r="Y84" s="181">
        <f>X86</f>
        <v>0</v>
      </c>
      <c r="Z84" s="180">
        <f>Y86</f>
        <v>0</v>
      </c>
      <c r="AA84" s="180">
        <f>Z86</f>
        <v>0</v>
      </c>
      <c r="AB84" s="182">
        <f>AA86</f>
        <v>0</v>
      </c>
      <c r="AC84" s="183"/>
      <c r="AD84" s="196"/>
      <c r="AE84" s="197">
        <f>AB86</f>
        <v>0</v>
      </c>
      <c r="AF84" s="180">
        <f>AE86</f>
        <v>0</v>
      </c>
      <c r="AG84" s="179">
        <f>AF86</f>
        <v>0</v>
      </c>
      <c r="AH84" s="180">
        <f t="shared" ref="AH84:AL84" si="40">AG86</f>
        <v>0</v>
      </c>
      <c r="AI84" s="180">
        <f t="shared" si="40"/>
        <v>0</v>
      </c>
      <c r="AJ84" s="181">
        <f t="shared" si="40"/>
        <v>0</v>
      </c>
      <c r="AK84" s="180">
        <f t="shared" si="40"/>
        <v>0</v>
      </c>
      <c r="AL84" s="180">
        <f t="shared" si="40"/>
        <v>0</v>
      </c>
      <c r="AM84" s="180">
        <f>AL86</f>
        <v>0</v>
      </c>
      <c r="AN84" s="181">
        <f>AM86</f>
        <v>0</v>
      </c>
      <c r="AO84" s="180">
        <f>AN86</f>
        <v>0</v>
      </c>
      <c r="AP84" s="180">
        <f>AO86</f>
        <v>0</v>
      </c>
      <c r="AQ84" s="182"/>
      <c r="AR84" s="198"/>
      <c r="AS84" s="199"/>
      <c r="AT84" s="196"/>
    </row>
    <row r="85" spans="1:46" ht="16.2" customHeight="1" thickBot="1" x14ac:dyDescent="0.3">
      <c r="A85" s="135" t="s">
        <v>71</v>
      </c>
      <c r="B85" s="136"/>
      <c r="C85" s="138">
        <f t="shared" ref="C85:N85" si="41">C28-C83</f>
        <v>0</v>
      </c>
      <c r="D85" s="139">
        <f t="shared" si="41"/>
        <v>0</v>
      </c>
      <c r="E85" s="139">
        <f t="shared" si="41"/>
        <v>0</v>
      </c>
      <c r="F85" s="151">
        <f t="shared" si="41"/>
        <v>0</v>
      </c>
      <c r="G85" s="139">
        <f t="shared" si="41"/>
        <v>0</v>
      </c>
      <c r="H85" s="152">
        <f t="shared" si="41"/>
        <v>0</v>
      </c>
      <c r="I85" s="139">
        <f t="shared" si="41"/>
        <v>0</v>
      </c>
      <c r="J85" s="151">
        <f t="shared" si="41"/>
        <v>0</v>
      </c>
      <c r="K85" s="139">
        <f t="shared" si="41"/>
        <v>0</v>
      </c>
      <c r="L85" s="152">
        <f t="shared" si="41"/>
        <v>0</v>
      </c>
      <c r="M85" s="139">
        <f t="shared" si="41"/>
        <v>0</v>
      </c>
      <c r="N85" s="140">
        <f t="shared" si="41"/>
        <v>0</v>
      </c>
      <c r="O85" s="137">
        <f>O28-O83</f>
        <v>0</v>
      </c>
      <c r="P85" s="191" t="e">
        <f t="shared" si="23"/>
        <v>#DIV/0!</v>
      </c>
      <c r="Q85" s="138">
        <f t="shared" ref="Q85:AB85" si="42">Q28-Q83</f>
        <v>0</v>
      </c>
      <c r="R85" s="139">
        <f t="shared" si="42"/>
        <v>0</v>
      </c>
      <c r="S85" s="139">
        <f t="shared" si="42"/>
        <v>0</v>
      </c>
      <c r="T85" s="151">
        <f t="shared" si="42"/>
        <v>0</v>
      </c>
      <c r="U85" s="139">
        <f t="shared" si="42"/>
        <v>0</v>
      </c>
      <c r="V85" s="152">
        <f t="shared" si="42"/>
        <v>0</v>
      </c>
      <c r="W85" s="139">
        <f t="shared" si="42"/>
        <v>0</v>
      </c>
      <c r="X85" s="151">
        <f t="shared" si="42"/>
        <v>0</v>
      </c>
      <c r="Y85" s="139">
        <f t="shared" si="42"/>
        <v>0</v>
      </c>
      <c r="Z85" s="152">
        <f t="shared" si="42"/>
        <v>0</v>
      </c>
      <c r="AA85" s="139">
        <f t="shared" si="42"/>
        <v>0</v>
      </c>
      <c r="AB85" s="140">
        <f t="shared" si="42"/>
        <v>0</v>
      </c>
      <c r="AC85" s="137">
        <f>AC28-AC83</f>
        <v>0</v>
      </c>
      <c r="AD85" s="191" t="e">
        <f t="shared" si="24"/>
        <v>#DIV/0!</v>
      </c>
      <c r="AE85" s="138">
        <f t="shared" ref="AE85:AP85" si="43">AE28-AE83</f>
        <v>0</v>
      </c>
      <c r="AF85" s="139">
        <f t="shared" si="43"/>
        <v>0</v>
      </c>
      <c r="AG85" s="139">
        <f t="shared" si="43"/>
        <v>0</v>
      </c>
      <c r="AH85" s="151">
        <f t="shared" si="43"/>
        <v>0</v>
      </c>
      <c r="AI85" s="139">
        <f t="shared" si="43"/>
        <v>0</v>
      </c>
      <c r="AJ85" s="152">
        <f t="shared" si="43"/>
        <v>0</v>
      </c>
      <c r="AK85" s="139">
        <f t="shared" si="43"/>
        <v>0</v>
      </c>
      <c r="AL85" s="151">
        <f t="shared" si="43"/>
        <v>0</v>
      </c>
      <c r="AM85" s="139">
        <f t="shared" si="43"/>
        <v>0</v>
      </c>
      <c r="AN85" s="152">
        <f t="shared" si="43"/>
        <v>0</v>
      </c>
      <c r="AO85" s="139">
        <f t="shared" si="43"/>
        <v>0</v>
      </c>
      <c r="AP85" s="140">
        <f t="shared" si="43"/>
        <v>0</v>
      </c>
      <c r="AQ85" s="137">
        <f>AQ28-AQ83</f>
        <v>0</v>
      </c>
      <c r="AR85" s="192" t="e">
        <f t="shared" si="25"/>
        <v>#DIV/0!</v>
      </c>
    </row>
    <row r="86" spans="1:46" ht="19.95" customHeight="1" outlineLevel="2" thickTop="1" x14ac:dyDescent="0.25">
      <c r="A86" s="52" t="s">
        <v>72</v>
      </c>
      <c r="B86" s="53"/>
      <c r="C86" s="55">
        <f>C84+C85</f>
        <v>0</v>
      </c>
      <c r="D86" s="56">
        <f t="shared" ref="D86:K86" si="44">D84+D85</f>
        <v>0</v>
      </c>
      <c r="E86" s="56">
        <f t="shared" si="44"/>
        <v>0</v>
      </c>
      <c r="F86" s="56">
        <f t="shared" si="44"/>
        <v>0</v>
      </c>
      <c r="G86" s="56">
        <f t="shared" si="44"/>
        <v>0</v>
      </c>
      <c r="H86" s="56">
        <f t="shared" si="44"/>
        <v>0</v>
      </c>
      <c r="I86" s="56">
        <f t="shared" si="44"/>
        <v>0</v>
      </c>
      <c r="J86" s="56">
        <f t="shared" si="44"/>
        <v>0</v>
      </c>
      <c r="K86" s="56">
        <f t="shared" si="44"/>
        <v>0</v>
      </c>
      <c r="L86" s="56">
        <f>L84+L85</f>
        <v>0</v>
      </c>
      <c r="M86" s="56">
        <f>M84+M85</f>
        <v>0</v>
      </c>
      <c r="N86" s="57">
        <f>N84+N85</f>
        <v>0</v>
      </c>
      <c r="O86" s="54"/>
      <c r="P86" s="172"/>
      <c r="Q86" s="55">
        <f>Q84+Q85</f>
        <v>0</v>
      </c>
      <c r="R86" s="56">
        <f t="shared" ref="R86:Y86" si="45">R84+R85</f>
        <v>0</v>
      </c>
      <c r="S86" s="56">
        <f t="shared" si="45"/>
        <v>0</v>
      </c>
      <c r="T86" s="56">
        <f t="shared" si="45"/>
        <v>0</v>
      </c>
      <c r="U86" s="56">
        <f t="shared" si="45"/>
        <v>0</v>
      </c>
      <c r="V86" s="56">
        <f t="shared" si="45"/>
        <v>0</v>
      </c>
      <c r="W86" s="56">
        <f t="shared" si="45"/>
        <v>0</v>
      </c>
      <c r="X86" s="56">
        <f t="shared" si="45"/>
        <v>0</v>
      </c>
      <c r="Y86" s="56">
        <f t="shared" si="45"/>
        <v>0</v>
      </c>
      <c r="Z86" s="56">
        <f>Z84+Z85</f>
        <v>0</v>
      </c>
      <c r="AA86" s="56">
        <f>AA84+AA85</f>
        <v>0</v>
      </c>
      <c r="AB86" s="57">
        <f>AB84+AB85</f>
        <v>0</v>
      </c>
      <c r="AC86" s="54"/>
      <c r="AD86" s="172"/>
      <c r="AE86" s="55">
        <f>AE84+AE85</f>
        <v>0</v>
      </c>
      <c r="AF86" s="56">
        <f t="shared" ref="AF86:AM86" si="46">AF84+AF85</f>
        <v>0</v>
      </c>
      <c r="AG86" s="56">
        <f t="shared" si="46"/>
        <v>0</v>
      </c>
      <c r="AH86" s="56">
        <f t="shared" si="46"/>
        <v>0</v>
      </c>
      <c r="AI86" s="56">
        <f t="shared" si="46"/>
        <v>0</v>
      </c>
      <c r="AJ86" s="56">
        <f t="shared" si="46"/>
        <v>0</v>
      </c>
      <c r="AK86" s="56">
        <f t="shared" si="46"/>
        <v>0</v>
      </c>
      <c r="AL86" s="56">
        <f t="shared" si="46"/>
        <v>0</v>
      </c>
      <c r="AM86" s="56">
        <f t="shared" si="46"/>
        <v>0</v>
      </c>
      <c r="AN86" s="56">
        <f>AN84+AN85</f>
        <v>0</v>
      </c>
      <c r="AO86" s="56">
        <f>AO84+AO85</f>
        <v>0</v>
      </c>
      <c r="AP86" s="57">
        <f>AP84+AP85</f>
        <v>0</v>
      </c>
      <c r="AQ86" s="54"/>
      <c r="AR86" s="193"/>
    </row>
    <row r="87" spans="1:46" x14ac:dyDescent="0.25">
      <c r="P87" s="173"/>
      <c r="AD87" s="173"/>
      <c r="AR87" s="173"/>
    </row>
    <row r="88" spans="1:46" x14ac:dyDescent="0.25">
      <c r="B88" s="25" t="s">
        <v>134</v>
      </c>
      <c r="C88" s="194">
        <f>IF(C86&lt;0,-C86*0.14/12,0)</f>
        <v>0</v>
      </c>
      <c r="D88" s="194">
        <f t="shared" ref="D88:M88" si="47">IF(D86&lt;0,-D86*0.14/12,0)</f>
        <v>0</v>
      </c>
      <c r="E88" s="194">
        <f t="shared" si="47"/>
        <v>0</v>
      </c>
      <c r="F88" s="194">
        <f t="shared" si="47"/>
        <v>0</v>
      </c>
      <c r="G88" s="194">
        <f t="shared" si="47"/>
        <v>0</v>
      </c>
      <c r="H88" s="194">
        <f t="shared" si="47"/>
        <v>0</v>
      </c>
      <c r="I88" s="194">
        <f t="shared" si="47"/>
        <v>0</v>
      </c>
      <c r="J88" s="194">
        <f t="shared" si="47"/>
        <v>0</v>
      </c>
      <c r="K88" s="194">
        <f t="shared" si="47"/>
        <v>0</v>
      </c>
      <c r="L88" s="194">
        <f t="shared" si="47"/>
        <v>0</v>
      </c>
      <c r="M88" s="194">
        <f t="shared" si="47"/>
        <v>0</v>
      </c>
      <c r="N88" s="194">
        <f>IF(N86&lt;0,-N86*0.14/12,0)</f>
        <v>0</v>
      </c>
      <c r="O88" s="142">
        <f t="shared" ref="O88" si="48">SUM(C88:N88)</f>
        <v>0</v>
      </c>
      <c r="P88" s="173"/>
      <c r="Q88" s="194">
        <f>IF(Q86&lt;0,-Q86*0.14/12,0)</f>
        <v>0</v>
      </c>
      <c r="R88" s="194">
        <f t="shared" ref="R88:AA88" si="49">IF(R86&lt;0,-R86*0.14/12,0)</f>
        <v>0</v>
      </c>
      <c r="S88" s="194">
        <f t="shared" si="49"/>
        <v>0</v>
      </c>
      <c r="T88" s="194">
        <f t="shared" si="49"/>
        <v>0</v>
      </c>
      <c r="U88" s="194">
        <f t="shared" si="49"/>
        <v>0</v>
      </c>
      <c r="V88" s="194">
        <f t="shared" si="49"/>
        <v>0</v>
      </c>
      <c r="W88" s="194">
        <f t="shared" si="49"/>
        <v>0</v>
      </c>
      <c r="X88" s="194">
        <f t="shared" si="49"/>
        <v>0</v>
      </c>
      <c r="Y88" s="194">
        <f t="shared" si="49"/>
        <v>0</v>
      </c>
      <c r="Z88" s="194">
        <f t="shared" si="49"/>
        <v>0</v>
      </c>
      <c r="AA88" s="194">
        <f t="shared" si="49"/>
        <v>0</v>
      </c>
      <c r="AB88" s="194">
        <f>IF(AB86&lt;0,-AB86*0.14/12,0)</f>
        <v>0</v>
      </c>
      <c r="AC88" s="142">
        <f t="shared" ref="AC88" si="50">SUM(Q88:AB88)</f>
        <v>0</v>
      </c>
      <c r="AD88" s="173"/>
      <c r="AE88" s="194">
        <f>IF(AE86&lt;0,-AE86*0.14/12,0)</f>
        <v>0</v>
      </c>
      <c r="AF88" s="194">
        <f t="shared" ref="AF88:AO88" si="51">IF(AF86&lt;0,-AF86*0.14/12,0)</f>
        <v>0</v>
      </c>
      <c r="AG88" s="194">
        <f t="shared" si="51"/>
        <v>0</v>
      </c>
      <c r="AH88" s="194">
        <f t="shared" si="51"/>
        <v>0</v>
      </c>
      <c r="AI88" s="194">
        <f t="shared" si="51"/>
        <v>0</v>
      </c>
      <c r="AJ88" s="194">
        <f t="shared" si="51"/>
        <v>0</v>
      </c>
      <c r="AK88" s="194">
        <f t="shared" si="51"/>
        <v>0</v>
      </c>
      <c r="AL88" s="194">
        <f t="shared" si="51"/>
        <v>0</v>
      </c>
      <c r="AM88" s="194">
        <f t="shared" si="51"/>
        <v>0</v>
      </c>
      <c r="AN88" s="194">
        <f t="shared" si="51"/>
        <v>0</v>
      </c>
      <c r="AO88" s="194">
        <f t="shared" si="51"/>
        <v>0</v>
      </c>
      <c r="AP88" s="194">
        <f>IF(AP86&lt;0,-AP86*0.14/12,0)</f>
        <v>0</v>
      </c>
      <c r="AQ88" s="142">
        <f t="shared" ref="AQ88" si="52">SUM(AE88:AP88)</f>
        <v>0</v>
      </c>
      <c r="AR88" s="173"/>
    </row>
    <row r="89" spans="1:46" ht="13.8" thickBot="1" x14ac:dyDescent="0.3">
      <c r="P89" s="173"/>
      <c r="AD89" s="173"/>
      <c r="AR89" s="173"/>
    </row>
    <row r="90" spans="1:46" ht="14.4" thickTop="1" x14ac:dyDescent="0.25">
      <c r="A90" s="53"/>
      <c r="B90" s="174" t="s">
        <v>135</v>
      </c>
      <c r="C90" s="195">
        <f>C86-C88</f>
        <v>0</v>
      </c>
      <c r="D90" s="195">
        <f t="shared" ref="D90:N90" si="53">D86-D88</f>
        <v>0</v>
      </c>
      <c r="E90" s="195">
        <f t="shared" si="53"/>
        <v>0</v>
      </c>
      <c r="F90" s="195">
        <f t="shared" si="53"/>
        <v>0</v>
      </c>
      <c r="G90" s="195">
        <f t="shared" si="53"/>
        <v>0</v>
      </c>
      <c r="H90" s="195">
        <f t="shared" si="53"/>
        <v>0</v>
      </c>
      <c r="I90" s="195">
        <f t="shared" si="53"/>
        <v>0</v>
      </c>
      <c r="J90" s="195">
        <f t="shared" si="53"/>
        <v>0</v>
      </c>
      <c r="K90" s="195">
        <f t="shared" si="53"/>
        <v>0</v>
      </c>
      <c r="L90" s="195">
        <f t="shared" si="53"/>
        <v>0</v>
      </c>
      <c r="M90" s="195">
        <f t="shared" si="53"/>
        <v>0</v>
      </c>
      <c r="N90" s="195">
        <f t="shared" si="53"/>
        <v>0</v>
      </c>
      <c r="O90" s="175"/>
      <c r="P90" s="176"/>
      <c r="Q90" s="195">
        <f>Q86-Q88</f>
        <v>0</v>
      </c>
      <c r="R90" s="195">
        <f t="shared" ref="R90:AB90" si="54">R86-R88</f>
        <v>0</v>
      </c>
      <c r="S90" s="195">
        <f t="shared" si="54"/>
        <v>0</v>
      </c>
      <c r="T90" s="195">
        <f t="shared" si="54"/>
        <v>0</v>
      </c>
      <c r="U90" s="195">
        <f t="shared" si="54"/>
        <v>0</v>
      </c>
      <c r="V90" s="195">
        <f t="shared" si="54"/>
        <v>0</v>
      </c>
      <c r="W90" s="195">
        <f t="shared" si="54"/>
        <v>0</v>
      </c>
      <c r="X90" s="195">
        <f t="shared" si="54"/>
        <v>0</v>
      </c>
      <c r="Y90" s="195">
        <f t="shared" si="54"/>
        <v>0</v>
      </c>
      <c r="Z90" s="195">
        <f t="shared" si="54"/>
        <v>0</v>
      </c>
      <c r="AA90" s="195">
        <f t="shared" si="54"/>
        <v>0</v>
      </c>
      <c r="AB90" s="195">
        <f t="shared" si="54"/>
        <v>0</v>
      </c>
      <c r="AC90" s="175"/>
      <c r="AD90" s="176"/>
      <c r="AE90" s="195">
        <f>AE86-AE88</f>
        <v>0</v>
      </c>
      <c r="AF90" s="195">
        <f t="shared" ref="AF90:AP90" si="55">AF86-AF88</f>
        <v>0</v>
      </c>
      <c r="AG90" s="195">
        <f t="shared" si="55"/>
        <v>0</v>
      </c>
      <c r="AH90" s="195">
        <f t="shared" si="55"/>
        <v>0</v>
      </c>
      <c r="AI90" s="195">
        <f t="shared" si="55"/>
        <v>0</v>
      </c>
      <c r="AJ90" s="195">
        <f t="shared" si="55"/>
        <v>0</v>
      </c>
      <c r="AK90" s="195">
        <f t="shared" si="55"/>
        <v>0</v>
      </c>
      <c r="AL90" s="195">
        <f t="shared" si="55"/>
        <v>0</v>
      </c>
      <c r="AM90" s="195">
        <f t="shared" si="55"/>
        <v>0</v>
      </c>
      <c r="AN90" s="195">
        <f t="shared" si="55"/>
        <v>0</v>
      </c>
      <c r="AO90" s="195">
        <f t="shared" si="55"/>
        <v>0</v>
      </c>
      <c r="AP90" s="195">
        <f t="shared" si="55"/>
        <v>0</v>
      </c>
      <c r="AQ90" s="175"/>
      <c r="AR90" s="176"/>
    </row>
  </sheetData>
  <sheetProtection deleteColumns="0" deleteRows="0"/>
  <mergeCells count="4">
    <mergeCell ref="A1:J1"/>
    <mergeCell ref="C6:O6"/>
    <mergeCell ref="Q6:AC6"/>
    <mergeCell ref="AE6:AQ6"/>
  </mergeCells>
  <conditionalFormatting sqref="B90:N90">
    <cfRule type="cellIs" dxfId="3" priority="3" operator="lessThan">
      <formula>0</formula>
    </cfRule>
  </conditionalFormatting>
  <conditionalFormatting sqref="C86:AR86">
    <cfRule type="cellIs" dxfId="2" priority="4" operator="lessThan">
      <formula>0</formula>
    </cfRule>
  </conditionalFormatting>
  <conditionalFormatting sqref="Q90:AB90">
    <cfRule type="cellIs" dxfId="1" priority="2" operator="lessThan">
      <formula>0</formula>
    </cfRule>
  </conditionalFormatting>
  <conditionalFormatting sqref="AE90:AP90">
    <cfRule type="cellIs" dxfId="0" priority="1" operator="lessThan">
      <formula>0</formula>
    </cfRule>
  </conditionalFormatting>
  <pageMargins left="0.78740157480314965" right="0.78740157480314965" top="0.98425196850393704" bottom="0.98425196850393704" header="0.51181102362204722" footer="0.51181102362204722"/>
  <pageSetup paperSize="3" scale="86" orientation="landscape" verticalDpi="300" r:id="rId1"/>
  <headerFooter alignWithMargins="0">
    <oddFooter>&amp;L&amp;8Préparé par : Isabelle Tardif, ing.</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F470-2CF2-4113-828E-3752FF4E6923}">
  <sheetPr>
    <tabColor theme="7" tint="0.59999389629810485"/>
    <pageSetUpPr fitToPage="1"/>
  </sheetPr>
  <dimension ref="A1:K20"/>
  <sheetViews>
    <sheetView zoomScale="130" zoomScaleNormal="130" workbookViewId="0">
      <selection activeCell="D7" sqref="D7"/>
    </sheetView>
  </sheetViews>
  <sheetFormatPr baseColWidth="10" defaultRowHeight="14.4" x14ac:dyDescent="0.3"/>
  <cols>
    <col min="2" max="2" width="3.6640625" customWidth="1"/>
    <col min="3" max="3" width="25.6640625" customWidth="1"/>
    <col min="5" max="6" width="3.6640625" customWidth="1"/>
    <col min="7" max="7" width="25.6640625" customWidth="1"/>
    <col min="9" max="9" width="4.33203125" customWidth="1"/>
  </cols>
  <sheetData>
    <row r="1" spans="1:11" ht="75" customHeight="1" x14ac:dyDescent="0.3">
      <c r="A1" s="234" t="s">
        <v>75</v>
      </c>
      <c r="B1" s="235"/>
      <c r="C1" s="235"/>
      <c r="D1" s="235"/>
      <c r="E1" s="235"/>
      <c r="F1" s="235"/>
      <c r="G1" s="235"/>
      <c r="H1" s="235"/>
      <c r="I1" s="235"/>
      <c r="J1" s="235"/>
      <c r="K1" s="236"/>
    </row>
    <row r="3" spans="1:11" ht="21" x14ac:dyDescent="0.4">
      <c r="B3" s="4" t="s">
        <v>76</v>
      </c>
      <c r="D3" s="5"/>
      <c r="E3" s="237"/>
      <c r="F3" s="238"/>
      <c r="G3" s="238"/>
      <c r="H3" s="239"/>
    </row>
    <row r="4" spans="1:11" x14ac:dyDescent="0.3">
      <c r="C4" s="5"/>
      <c r="D4" s="6"/>
      <c r="E4" s="7"/>
    </row>
    <row r="6" spans="1:11" x14ac:dyDescent="0.3">
      <c r="B6" s="240" t="s">
        <v>77</v>
      </c>
      <c r="C6" s="241"/>
      <c r="D6" s="242"/>
      <c r="E6" s="28"/>
      <c r="F6" s="240" t="s">
        <v>10</v>
      </c>
      <c r="G6" s="241"/>
      <c r="H6" s="242"/>
    </row>
    <row r="7" spans="1:11" x14ac:dyDescent="0.3">
      <c r="B7" s="31" t="s">
        <v>78</v>
      </c>
      <c r="C7" s="30"/>
      <c r="D7" s="222">
        <v>0</v>
      </c>
      <c r="E7" s="218"/>
      <c r="F7" s="29" t="s">
        <v>79</v>
      </c>
      <c r="G7" s="29"/>
      <c r="H7" s="227"/>
    </row>
    <row r="8" spans="1:11" x14ac:dyDescent="0.3">
      <c r="B8" s="31" t="s">
        <v>80</v>
      </c>
      <c r="C8" s="30"/>
      <c r="D8" s="223">
        <v>0</v>
      </c>
      <c r="E8" s="218"/>
      <c r="F8" s="158"/>
      <c r="G8" s="159" t="s">
        <v>81</v>
      </c>
      <c r="H8" s="224"/>
    </row>
    <row r="9" spans="1:11" x14ac:dyDescent="0.3">
      <c r="B9" s="31" t="s">
        <v>82</v>
      </c>
      <c r="C9" s="30"/>
      <c r="D9" s="223">
        <v>0</v>
      </c>
      <c r="E9" s="218"/>
      <c r="F9" s="31"/>
      <c r="G9" s="30" t="s">
        <v>83</v>
      </c>
      <c r="H9" s="224"/>
    </row>
    <row r="10" spans="1:11" x14ac:dyDescent="0.3">
      <c r="B10" s="31" t="s">
        <v>84</v>
      </c>
      <c r="C10" s="30"/>
      <c r="D10" s="223">
        <v>15000</v>
      </c>
      <c r="E10" s="218"/>
      <c r="F10" s="31"/>
      <c r="G10" s="30" t="s">
        <v>85</v>
      </c>
      <c r="H10" s="224"/>
    </row>
    <row r="11" spans="1:11" x14ac:dyDescent="0.3">
      <c r="B11" s="31"/>
      <c r="C11" s="30"/>
      <c r="D11" s="224"/>
      <c r="E11" s="218"/>
      <c r="F11" s="31"/>
      <c r="G11" s="30" t="s">
        <v>86</v>
      </c>
      <c r="H11" s="224"/>
    </row>
    <row r="12" spans="1:11" x14ac:dyDescent="0.3">
      <c r="B12" s="31"/>
      <c r="C12" s="30"/>
      <c r="D12" s="224"/>
      <c r="E12" s="218"/>
      <c r="F12" s="31"/>
      <c r="G12" s="30" t="s">
        <v>87</v>
      </c>
      <c r="H12" s="224"/>
    </row>
    <row r="13" spans="1:11" x14ac:dyDescent="0.3">
      <c r="B13" s="31"/>
      <c r="C13" s="30"/>
      <c r="D13" s="224"/>
      <c r="E13" s="218"/>
      <c r="F13" s="31"/>
      <c r="G13" s="30" t="s">
        <v>88</v>
      </c>
      <c r="H13" s="224"/>
    </row>
    <row r="14" spans="1:11" x14ac:dyDescent="0.3">
      <c r="B14" s="31"/>
      <c r="C14" s="30"/>
      <c r="D14" s="224"/>
      <c r="E14" s="218"/>
      <c r="F14" s="31" t="s">
        <v>89</v>
      </c>
      <c r="G14" s="30"/>
      <c r="H14" s="226"/>
    </row>
    <row r="15" spans="1:11" x14ac:dyDescent="0.3">
      <c r="B15" s="31"/>
      <c r="C15" s="30"/>
      <c r="D15" s="224"/>
      <c r="E15" s="218"/>
      <c r="F15" s="31"/>
      <c r="G15" s="30" t="s">
        <v>90</v>
      </c>
      <c r="H15" s="224"/>
    </row>
    <row r="16" spans="1:11" x14ac:dyDescent="0.3">
      <c r="B16" s="31"/>
      <c r="C16" s="30"/>
      <c r="D16" s="224"/>
      <c r="E16" s="218"/>
      <c r="F16" s="31"/>
      <c r="G16" s="30" t="s">
        <v>91</v>
      </c>
      <c r="H16" s="224"/>
    </row>
    <row r="17" spans="2:8" x14ac:dyDescent="0.3">
      <c r="B17" s="31"/>
      <c r="C17" s="30"/>
      <c r="D17" s="224"/>
      <c r="E17" s="218"/>
      <c r="F17" s="31"/>
      <c r="G17" s="30" t="s">
        <v>92</v>
      </c>
      <c r="H17" s="224"/>
    </row>
    <row r="18" spans="2:8" x14ac:dyDescent="0.3">
      <c r="B18" s="31"/>
      <c r="C18" s="30"/>
      <c r="D18" s="225"/>
      <c r="E18" s="218"/>
      <c r="F18" s="31"/>
      <c r="G18" s="30" t="s">
        <v>93</v>
      </c>
      <c r="H18" s="225"/>
    </row>
    <row r="19" spans="2:8" ht="16.2" x14ac:dyDescent="0.3">
      <c r="B19" s="31"/>
      <c r="C19" s="30"/>
      <c r="D19" s="228"/>
      <c r="E19" s="218"/>
      <c r="F19" s="31"/>
      <c r="G19" s="30"/>
      <c r="H19" s="228"/>
    </row>
    <row r="20" spans="2:8" x14ac:dyDescent="0.3">
      <c r="B20" s="32" t="s">
        <v>94</v>
      </c>
      <c r="C20" s="33"/>
      <c r="D20" s="219">
        <f>SUM(D7:D19)</f>
        <v>15000</v>
      </c>
      <c r="E20" s="220"/>
      <c r="F20" s="32" t="s">
        <v>94</v>
      </c>
      <c r="G20" s="33"/>
      <c r="H20" s="221">
        <f>SUM(H7:H19)</f>
        <v>0</v>
      </c>
    </row>
  </sheetData>
  <sheetProtection sheet="1" objects="1" scenarios="1"/>
  <mergeCells count="4">
    <mergeCell ref="A1:K1"/>
    <mergeCell ref="E3:H3"/>
    <mergeCell ref="B6:D6"/>
    <mergeCell ref="F6:H6"/>
  </mergeCells>
  <printOptions horizontalCentered="1"/>
  <pageMargins left="0.70866141732283472" right="0.70866141732283472" top="0.74803149606299213" bottom="0.74803149606299213" header="0.31496062992125984" footer="0.31496062992125984"/>
  <pageSetup orientation="portrait" r:id="rId1"/>
  <headerFooter>
    <oddFooter>&amp;L&amp;8Préparé par : Isabelle Tardif, ing.</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64F54-BFDC-4C6D-B07F-CB98A7B62594}">
  <sheetPr>
    <tabColor theme="7" tint="0.59999389629810485"/>
    <pageSetUpPr fitToPage="1"/>
  </sheetPr>
  <dimension ref="A1:R79"/>
  <sheetViews>
    <sheetView zoomScaleNormal="100" workbookViewId="0">
      <selection activeCell="K3" sqref="K3"/>
    </sheetView>
  </sheetViews>
  <sheetFormatPr baseColWidth="10" defaultColWidth="11.44140625" defaultRowHeight="14.4" x14ac:dyDescent="0.3"/>
  <cols>
    <col min="2" max="4" width="3.6640625" customWidth="1"/>
    <col min="5" max="5" width="27.33203125" bestFit="1" customWidth="1"/>
    <col min="6" max="8" width="20.6640625" customWidth="1"/>
    <col min="9" max="9" width="6" customWidth="1"/>
    <col min="10" max="10" width="47" customWidth="1"/>
  </cols>
  <sheetData>
    <row r="1" spans="1:18" ht="51" customHeight="1" thickBot="1" x14ac:dyDescent="0.35">
      <c r="A1" s="229" t="s">
        <v>95</v>
      </c>
      <c r="B1" s="230"/>
      <c r="C1" s="230"/>
      <c r="D1" s="230"/>
      <c r="E1" s="230"/>
      <c r="F1" s="230"/>
      <c r="G1" s="230"/>
      <c r="H1" s="230"/>
      <c r="I1" s="230"/>
      <c r="J1" s="230"/>
      <c r="K1" s="231"/>
    </row>
    <row r="3" spans="1:18" ht="21" x14ac:dyDescent="0.4">
      <c r="B3" s="4" t="s">
        <v>96</v>
      </c>
      <c r="F3" s="237"/>
      <c r="G3" s="238"/>
      <c r="H3" s="239"/>
    </row>
    <row r="4" spans="1:18" x14ac:dyDescent="0.3">
      <c r="F4" s="5"/>
      <c r="G4" s="6"/>
      <c r="H4" s="7"/>
    </row>
    <row r="5" spans="1:18" ht="29.4" thickBot="1" x14ac:dyDescent="0.35">
      <c r="B5" s="1" t="s">
        <v>78</v>
      </c>
      <c r="F5" s="5" t="s">
        <v>97</v>
      </c>
      <c r="G5" s="5" t="s">
        <v>98</v>
      </c>
      <c r="H5" s="7" t="s">
        <v>94</v>
      </c>
      <c r="J5" t="s">
        <v>99</v>
      </c>
    </row>
    <row r="6" spans="1:18" x14ac:dyDescent="0.3">
      <c r="B6" s="13"/>
      <c r="C6" s="14" t="s">
        <v>100</v>
      </c>
      <c r="D6" s="14"/>
      <c r="E6" s="14"/>
      <c r="F6" s="89"/>
      <c r="G6" s="89"/>
      <c r="H6" s="22">
        <f t="shared" ref="H6:H15" si="0">SUM(F6:G6)</f>
        <v>0</v>
      </c>
      <c r="J6" s="93"/>
      <c r="L6" s="243" t="s">
        <v>101</v>
      </c>
      <c r="M6" s="244"/>
      <c r="N6" s="244"/>
      <c r="O6" s="244"/>
      <c r="P6" s="244"/>
      <c r="Q6" s="244"/>
      <c r="R6" s="245"/>
    </row>
    <row r="7" spans="1:18" x14ac:dyDescent="0.3">
      <c r="B7" s="15"/>
      <c r="C7" s="16" t="s">
        <v>102</v>
      </c>
      <c r="D7" s="16"/>
      <c r="E7" s="16"/>
      <c r="F7" s="90"/>
      <c r="G7" s="90"/>
      <c r="H7" s="21">
        <f t="shared" si="0"/>
        <v>0</v>
      </c>
      <c r="J7" s="93"/>
      <c r="L7" s="246"/>
      <c r="M7" s="247"/>
      <c r="N7" s="247"/>
      <c r="O7" s="247"/>
      <c r="P7" s="247"/>
      <c r="Q7" s="247"/>
      <c r="R7" s="248"/>
    </row>
    <row r="8" spans="1:18" x14ac:dyDescent="0.3">
      <c r="B8" s="15"/>
      <c r="C8" s="16" t="s">
        <v>103</v>
      </c>
      <c r="D8" s="16"/>
      <c r="E8" s="16"/>
      <c r="F8" s="90"/>
      <c r="G8" s="90"/>
      <c r="H8" s="21">
        <f t="shared" si="0"/>
        <v>0</v>
      </c>
      <c r="J8" s="93"/>
      <c r="L8" s="153"/>
      <c r="M8" s="28"/>
      <c r="N8" s="28"/>
      <c r="O8" s="28"/>
      <c r="P8" s="28"/>
      <c r="Q8" s="28"/>
      <c r="R8" s="154"/>
    </row>
    <row r="9" spans="1:18" x14ac:dyDescent="0.3">
      <c r="B9" s="15"/>
      <c r="C9" s="16" t="s">
        <v>104</v>
      </c>
      <c r="D9" s="16"/>
      <c r="E9" s="16"/>
      <c r="F9" s="90"/>
      <c r="G9" s="90"/>
      <c r="H9" s="21">
        <f t="shared" si="0"/>
        <v>0</v>
      </c>
      <c r="J9" s="93"/>
      <c r="L9" s="153"/>
      <c r="M9" s="28"/>
      <c r="N9" s="28"/>
      <c r="O9" s="28"/>
      <c r="P9" s="28"/>
      <c r="Q9" s="28"/>
      <c r="R9" s="154"/>
    </row>
    <row r="10" spans="1:18" x14ac:dyDescent="0.3">
      <c r="B10" s="15"/>
      <c r="C10" s="16" t="s">
        <v>105</v>
      </c>
      <c r="D10" s="16"/>
      <c r="E10" s="16"/>
      <c r="F10" s="90"/>
      <c r="G10" s="90"/>
      <c r="H10" s="21">
        <f t="shared" si="0"/>
        <v>0</v>
      </c>
      <c r="J10" s="93"/>
      <c r="L10" s="153"/>
      <c r="M10" s="28"/>
      <c r="N10" s="28"/>
      <c r="O10" s="28"/>
      <c r="P10" s="28"/>
      <c r="Q10" s="28"/>
      <c r="R10" s="154"/>
    </row>
    <row r="11" spans="1:18" x14ac:dyDescent="0.3">
      <c r="B11" s="15"/>
      <c r="C11" s="16" t="s">
        <v>106</v>
      </c>
      <c r="D11" s="16"/>
      <c r="E11" s="16"/>
      <c r="F11" s="90"/>
      <c r="G11" s="90"/>
      <c r="H11" s="21">
        <f t="shared" si="0"/>
        <v>0</v>
      </c>
      <c r="J11" s="93"/>
      <c r="L11" s="153"/>
      <c r="M11" s="28"/>
      <c r="N11" s="28"/>
      <c r="O11" s="28"/>
      <c r="P11" s="28"/>
      <c r="Q11" s="28"/>
      <c r="R11" s="154"/>
    </row>
    <row r="12" spans="1:18" x14ac:dyDescent="0.3">
      <c r="B12" s="15"/>
      <c r="C12" s="16" t="s">
        <v>107</v>
      </c>
      <c r="D12" s="16"/>
      <c r="E12" s="16"/>
      <c r="F12" s="90"/>
      <c r="G12" s="90"/>
      <c r="H12" s="21">
        <f t="shared" si="0"/>
        <v>0</v>
      </c>
      <c r="J12" s="93"/>
      <c r="L12" s="153"/>
      <c r="M12" s="28"/>
      <c r="N12" s="28"/>
      <c r="O12" s="28"/>
      <c r="P12" s="28"/>
      <c r="Q12" s="28"/>
      <c r="R12" s="154"/>
    </row>
    <row r="13" spans="1:18" x14ac:dyDescent="0.3">
      <c r="B13" s="15"/>
      <c r="C13" s="16" t="s">
        <v>108</v>
      </c>
      <c r="D13" s="16"/>
      <c r="E13" s="16"/>
      <c r="F13" s="90"/>
      <c r="G13" s="90"/>
      <c r="H13" s="21">
        <f t="shared" si="0"/>
        <v>0</v>
      </c>
      <c r="J13" s="93"/>
      <c r="L13" s="153"/>
      <c r="M13" s="28"/>
      <c r="N13" s="28"/>
      <c r="O13" s="28"/>
      <c r="P13" s="28"/>
      <c r="Q13" s="28"/>
      <c r="R13" s="154"/>
    </row>
    <row r="14" spans="1:18" x14ac:dyDescent="0.3">
      <c r="B14" s="15"/>
      <c r="C14" s="87" t="s">
        <v>44</v>
      </c>
      <c r="D14" s="87"/>
      <c r="E14" s="87"/>
      <c r="F14" s="91"/>
      <c r="G14" s="91"/>
      <c r="H14" s="21">
        <f t="shared" si="0"/>
        <v>0</v>
      </c>
      <c r="J14" s="93"/>
      <c r="L14" s="153"/>
      <c r="M14" s="28"/>
      <c r="N14" s="28"/>
      <c r="O14" s="28"/>
      <c r="P14" s="28"/>
      <c r="Q14" s="28"/>
      <c r="R14" s="154"/>
    </row>
    <row r="15" spans="1:18" ht="15" thickBot="1" x14ac:dyDescent="0.35">
      <c r="B15" s="85"/>
      <c r="C15" s="88" t="s">
        <v>44</v>
      </c>
      <c r="D15" s="88"/>
      <c r="E15" s="88"/>
      <c r="F15" s="92"/>
      <c r="G15" s="92"/>
      <c r="H15" s="86">
        <f t="shared" si="0"/>
        <v>0</v>
      </c>
      <c r="J15" s="93"/>
      <c r="L15" s="153"/>
      <c r="M15" s="28"/>
      <c r="N15" s="28"/>
      <c r="O15" s="28"/>
      <c r="P15" s="28"/>
      <c r="Q15" s="28"/>
      <c r="R15" s="154"/>
    </row>
    <row r="16" spans="1:18" ht="15.6" thickTop="1" thickBot="1" x14ac:dyDescent="0.35">
      <c r="B16" s="17"/>
      <c r="C16" s="18"/>
      <c r="D16" s="18"/>
      <c r="E16" s="19" t="s">
        <v>109</v>
      </c>
      <c r="F16" s="83">
        <f>SUM(F6:F14)</f>
        <v>0</v>
      </c>
      <c r="G16" s="83">
        <f>SUM(G6:G14)</f>
        <v>0</v>
      </c>
      <c r="H16" s="84">
        <f>SUM(H6:H14)</f>
        <v>0</v>
      </c>
      <c r="L16" s="153"/>
      <c r="M16" s="28"/>
      <c r="N16" s="28"/>
      <c r="O16" s="28"/>
      <c r="P16" s="28"/>
      <c r="Q16" s="28"/>
      <c r="R16" s="154"/>
    </row>
    <row r="17" spans="2:18" x14ac:dyDescent="0.3">
      <c r="F17" s="2"/>
      <c r="G17" s="2"/>
      <c r="H17" s="2"/>
      <c r="L17" s="153"/>
      <c r="M17" s="28"/>
      <c r="N17" s="28"/>
      <c r="O17" s="28"/>
      <c r="P17" s="28"/>
      <c r="Q17" s="28"/>
      <c r="R17" s="154"/>
    </row>
    <row r="18" spans="2:18" ht="15" thickBot="1" x14ac:dyDescent="0.35">
      <c r="B18" s="1" t="s">
        <v>80</v>
      </c>
      <c r="F18" s="2"/>
      <c r="G18" s="2"/>
      <c r="H18" s="2"/>
      <c r="L18" s="153"/>
      <c r="M18" s="28"/>
      <c r="N18" s="28"/>
      <c r="O18" s="28"/>
      <c r="P18" s="28"/>
      <c r="Q18" s="28"/>
      <c r="R18" s="154"/>
    </row>
    <row r="19" spans="2:18" x14ac:dyDescent="0.3">
      <c r="B19" s="13"/>
      <c r="C19" s="77" t="s">
        <v>110</v>
      </c>
      <c r="D19" s="77"/>
      <c r="E19" s="80"/>
      <c r="F19" s="89"/>
      <c r="G19" s="89"/>
      <c r="H19" s="22">
        <f>SUM(F19:G19)</f>
        <v>0</v>
      </c>
      <c r="J19" s="93"/>
      <c r="L19" s="153"/>
      <c r="M19" s="28"/>
      <c r="N19" s="28"/>
      <c r="O19" s="28"/>
      <c r="P19" s="28"/>
      <c r="Q19" s="28"/>
      <c r="R19" s="154"/>
    </row>
    <row r="20" spans="2:18" x14ac:dyDescent="0.3">
      <c r="B20" s="15"/>
      <c r="C20" s="78" t="s">
        <v>111</v>
      </c>
      <c r="D20" s="78"/>
      <c r="E20" s="79"/>
      <c r="F20" s="94"/>
      <c r="G20" s="94"/>
      <c r="H20" s="21">
        <f t="shared" ref="H20:H28" si="1">SUM(F20:G20)</f>
        <v>0</v>
      </c>
      <c r="J20" s="93"/>
      <c r="L20" s="153"/>
      <c r="M20" s="28"/>
      <c r="N20" s="28"/>
      <c r="O20" s="28"/>
      <c r="P20" s="28"/>
      <c r="Q20" s="28"/>
      <c r="R20" s="154"/>
    </row>
    <row r="21" spans="2:18" x14ac:dyDescent="0.3">
      <c r="B21" s="15"/>
      <c r="C21" s="78" t="s">
        <v>112</v>
      </c>
      <c r="D21" s="78"/>
      <c r="E21" s="79"/>
      <c r="F21" s="94"/>
      <c r="G21" s="94"/>
      <c r="H21" s="21">
        <f t="shared" si="1"/>
        <v>0</v>
      </c>
      <c r="J21" s="93"/>
      <c r="L21" s="153"/>
      <c r="M21" s="28"/>
      <c r="N21" s="28"/>
      <c r="O21" s="28"/>
      <c r="P21" s="28"/>
      <c r="Q21" s="28"/>
      <c r="R21" s="154"/>
    </row>
    <row r="22" spans="2:18" x14ac:dyDescent="0.3">
      <c r="B22" s="15"/>
      <c r="C22" s="78" t="s">
        <v>113</v>
      </c>
      <c r="D22" s="78"/>
      <c r="E22" s="79"/>
      <c r="F22" s="94"/>
      <c r="G22" s="94"/>
      <c r="H22" s="21">
        <f t="shared" si="1"/>
        <v>0</v>
      </c>
      <c r="J22" s="93"/>
      <c r="L22" s="153"/>
      <c r="M22" s="28"/>
      <c r="N22" s="28"/>
      <c r="O22" s="28"/>
      <c r="P22" s="28"/>
      <c r="Q22" s="28"/>
      <c r="R22" s="154"/>
    </row>
    <row r="23" spans="2:18" x14ac:dyDescent="0.3">
      <c r="B23" s="15"/>
      <c r="C23" s="78" t="s">
        <v>114</v>
      </c>
      <c r="D23" s="78"/>
      <c r="E23" s="79"/>
      <c r="F23" s="90"/>
      <c r="G23" s="90"/>
      <c r="H23" s="21">
        <f t="shared" si="1"/>
        <v>0</v>
      </c>
      <c r="J23" s="93"/>
      <c r="L23" s="153"/>
      <c r="M23" s="28"/>
      <c r="N23" s="28"/>
      <c r="O23" s="28"/>
      <c r="P23" s="28"/>
      <c r="Q23" s="28"/>
      <c r="R23" s="154"/>
    </row>
    <row r="24" spans="2:18" x14ac:dyDescent="0.3">
      <c r="B24" s="15"/>
      <c r="C24" s="78" t="s">
        <v>114</v>
      </c>
      <c r="D24" s="78"/>
      <c r="E24" s="79"/>
      <c r="F24" s="90"/>
      <c r="G24" s="90"/>
      <c r="H24" s="21">
        <f t="shared" si="1"/>
        <v>0</v>
      </c>
      <c r="J24" s="93"/>
      <c r="L24" s="153"/>
      <c r="M24" s="28"/>
      <c r="N24" s="28"/>
      <c r="O24" s="28"/>
      <c r="P24" s="28"/>
      <c r="Q24" s="28"/>
      <c r="R24" s="154"/>
    </row>
    <row r="25" spans="2:18" ht="15" thickBot="1" x14ac:dyDescent="0.35">
      <c r="B25" s="15"/>
      <c r="C25" s="78" t="s">
        <v>114</v>
      </c>
      <c r="D25" s="78"/>
      <c r="E25" s="79"/>
      <c r="F25" s="90"/>
      <c r="G25" s="90"/>
      <c r="H25" s="21">
        <f t="shared" si="1"/>
        <v>0</v>
      </c>
      <c r="J25" s="93"/>
      <c r="L25" s="155"/>
      <c r="M25" s="156"/>
      <c r="N25" s="156"/>
      <c r="O25" s="156"/>
      <c r="P25" s="156"/>
      <c r="Q25" s="156"/>
      <c r="R25" s="157"/>
    </row>
    <row r="26" spans="2:18" x14ac:dyDescent="0.3">
      <c r="B26" s="15"/>
      <c r="C26" s="78" t="s">
        <v>114</v>
      </c>
      <c r="D26" s="78"/>
      <c r="E26" s="79"/>
      <c r="F26" s="90"/>
      <c r="G26" s="90"/>
      <c r="H26" s="21">
        <f t="shared" si="1"/>
        <v>0</v>
      </c>
      <c r="J26" s="93"/>
    </row>
    <row r="27" spans="2:18" x14ac:dyDescent="0.3">
      <c r="B27" s="15"/>
      <c r="C27" s="87" t="s">
        <v>44</v>
      </c>
      <c r="D27" s="87"/>
      <c r="E27" s="87"/>
      <c r="F27" s="90"/>
      <c r="G27" s="90"/>
      <c r="H27" s="21">
        <f t="shared" si="1"/>
        <v>0</v>
      </c>
      <c r="J27" s="93"/>
    </row>
    <row r="28" spans="2:18" ht="15" thickBot="1" x14ac:dyDescent="0.35">
      <c r="B28" s="85"/>
      <c r="C28" s="88" t="s">
        <v>44</v>
      </c>
      <c r="D28" s="88"/>
      <c r="E28" s="88"/>
      <c r="F28" s="95"/>
      <c r="G28" s="95"/>
      <c r="H28" s="86">
        <f t="shared" si="1"/>
        <v>0</v>
      </c>
      <c r="J28" s="93"/>
    </row>
    <row r="29" spans="2:18" ht="15.6" thickTop="1" thickBot="1" x14ac:dyDescent="0.35">
      <c r="B29" s="17"/>
      <c r="C29" s="18"/>
      <c r="D29" s="18"/>
      <c r="E29" s="19" t="s">
        <v>109</v>
      </c>
      <c r="F29" s="83">
        <f>SUM(F19:F28)</f>
        <v>0</v>
      </c>
      <c r="G29" s="83">
        <f>SUM(G19:G28)</f>
        <v>0</v>
      </c>
      <c r="H29" s="84">
        <f>SUM(H19:H28)</f>
        <v>0</v>
      </c>
    </row>
    <row r="30" spans="2:18" x14ac:dyDescent="0.3">
      <c r="F30" s="2"/>
      <c r="G30" s="2"/>
      <c r="H30" s="2"/>
    </row>
    <row r="31" spans="2:18" ht="15" thickBot="1" x14ac:dyDescent="0.35">
      <c r="B31" s="1" t="s">
        <v>82</v>
      </c>
    </row>
    <row r="32" spans="2:18" x14ac:dyDescent="0.3">
      <c r="B32" s="13"/>
      <c r="C32" s="14" t="s">
        <v>115</v>
      </c>
      <c r="D32" s="14"/>
      <c r="E32" s="14"/>
      <c r="F32" s="82"/>
      <c r="G32" s="82"/>
      <c r="H32" s="20"/>
    </row>
    <row r="33" spans="2:10" x14ac:dyDescent="0.3">
      <c r="B33" s="15"/>
      <c r="C33" s="16"/>
      <c r="D33" s="16" t="s">
        <v>54</v>
      </c>
      <c r="E33" s="16"/>
      <c r="F33" s="90"/>
      <c r="G33" s="90"/>
      <c r="H33" s="21">
        <f t="shared" ref="H33:H60" si="2">SUM(F33:G33)</f>
        <v>0</v>
      </c>
      <c r="J33" s="93"/>
    </row>
    <row r="34" spans="2:10" x14ac:dyDescent="0.3">
      <c r="B34" s="15"/>
      <c r="C34" s="16"/>
      <c r="D34" s="16" t="s">
        <v>116</v>
      </c>
      <c r="E34" s="16"/>
      <c r="F34" s="90"/>
      <c r="G34" s="90"/>
      <c r="H34" s="21">
        <f t="shared" si="2"/>
        <v>0</v>
      </c>
      <c r="J34" s="93"/>
    </row>
    <row r="35" spans="2:10" x14ac:dyDescent="0.3">
      <c r="B35" s="15"/>
      <c r="C35" s="16"/>
      <c r="D35" s="16" t="s">
        <v>49</v>
      </c>
      <c r="E35" s="16"/>
      <c r="F35" s="90"/>
      <c r="G35" s="90"/>
      <c r="H35" s="21">
        <f t="shared" si="2"/>
        <v>0</v>
      </c>
      <c r="J35" s="93"/>
    </row>
    <row r="36" spans="2:10" x14ac:dyDescent="0.3">
      <c r="B36" s="15"/>
      <c r="C36" s="16"/>
      <c r="D36" s="16" t="s">
        <v>117</v>
      </c>
      <c r="E36" s="16"/>
      <c r="F36" s="90"/>
      <c r="G36" s="90"/>
      <c r="H36" s="21">
        <f t="shared" si="2"/>
        <v>0</v>
      </c>
      <c r="J36" s="93"/>
    </row>
    <row r="37" spans="2:10" x14ac:dyDescent="0.3">
      <c r="B37" s="15"/>
      <c r="C37" s="16"/>
      <c r="D37" s="16" t="s">
        <v>117</v>
      </c>
      <c r="E37" s="16"/>
      <c r="F37" s="90"/>
      <c r="G37" s="90"/>
      <c r="H37" s="21">
        <f t="shared" si="2"/>
        <v>0</v>
      </c>
      <c r="J37" s="93"/>
    </row>
    <row r="38" spans="2:10" x14ac:dyDescent="0.3">
      <c r="B38" s="15"/>
      <c r="C38" s="16" t="s">
        <v>39</v>
      </c>
      <c r="D38" s="16"/>
      <c r="E38" s="16"/>
      <c r="F38" s="81"/>
      <c r="G38" s="81"/>
      <c r="H38" s="21"/>
    </row>
    <row r="39" spans="2:10" x14ac:dyDescent="0.3">
      <c r="B39" s="15"/>
      <c r="C39" s="16"/>
      <c r="D39" s="16" t="s">
        <v>118</v>
      </c>
      <c r="E39" s="16"/>
      <c r="F39" s="90"/>
      <c r="G39" s="90"/>
      <c r="H39" s="21">
        <f t="shared" si="2"/>
        <v>0</v>
      </c>
      <c r="J39" s="93"/>
    </row>
    <row r="40" spans="2:10" x14ac:dyDescent="0.3">
      <c r="B40" s="15"/>
      <c r="C40" s="16"/>
      <c r="D40" s="16" t="s">
        <v>119</v>
      </c>
      <c r="E40" s="16"/>
      <c r="F40" s="90"/>
      <c r="G40" s="90"/>
      <c r="H40" s="21">
        <f t="shared" si="2"/>
        <v>0</v>
      </c>
      <c r="J40" s="93"/>
    </row>
    <row r="41" spans="2:10" x14ac:dyDescent="0.3">
      <c r="B41" s="15"/>
      <c r="C41" s="16"/>
      <c r="D41" s="16" t="s">
        <v>120</v>
      </c>
      <c r="E41" s="16"/>
      <c r="F41" s="90"/>
      <c r="G41" s="90"/>
      <c r="H41" s="21">
        <f t="shared" si="2"/>
        <v>0</v>
      </c>
      <c r="J41" s="93"/>
    </row>
    <row r="42" spans="2:10" x14ac:dyDescent="0.3">
      <c r="B42" s="15"/>
      <c r="C42" s="16"/>
      <c r="D42" s="16" t="s">
        <v>117</v>
      </c>
      <c r="E42" s="16"/>
      <c r="F42" s="90"/>
      <c r="G42" s="90"/>
      <c r="H42" s="21">
        <f t="shared" si="2"/>
        <v>0</v>
      </c>
      <c r="J42" s="93"/>
    </row>
    <row r="43" spans="2:10" x14ac:dyDescent="0.3">
      <c r="B43" s="15"/>
      <c r="C43" s="16" t="s">
        <v>121</v>
      </c>
      <c r="D43" s="16"/>
      <c r="E43" s="16"/>
      <c r="F43" s="81"/>
      <c r="G43" s="81"/>
      <c r="H43" s="21"/>
    </row>
    <row r="44" spans="2:10" x14ac:dyDescent="0.3">
      <c r="B44" s="15"/>
      <c r="C44" s="16"/>
      <c r="D44" s="16" t="s">
        <v>53</v>
      </c>
      <c r="E44" s="16"/>
      <c r="F44" s="90"/>
      <c r="G44" s="90"/>
      <c r="H44" s="21">
        <f t="shared" si="2"/>
        <v>0</v>
      </c>
      <c r="J44" s="93"/>
    </row>
    <row r="45" spans="2:10" x14ac:dyDescent="0.3">
      <c r="B45" s="15"/>
      <c r="C45" s="16"/>
      <c r="D45" s="16" t="s">
        <v>122</v>
      </c>
      <c r="E45" s="16"/>
      <c r="F45" s="90"/>
      <c r="G45" s="90"/>
      <c r="H45" s="21">
        <f t="shared" si="2"/>
        <v>0</v>
      </c>
      <c r="J45" s="93"/>
    </row>
    <row r="46" spans="2:10" x14ac:dyDescent="0.3">
      <c r="B46" s="15"/>
      <c r="C46" s="16"/>
      <c r="D46" s="16" t="s">
        <v>123</v>
      </c>
      <c r="E46" s="16"/>
      <c r="F46" s="90"/>
      <c r="G46" s="90"/>
      <c r="H46" s="21">
        <f t="shared" si="2"/>
        <v>0</v>
      </c>
      <c r="J46" s="93"/>
    </row>
    <row r="47" spans="2:10" x14ac:dyDescent="0.3">
      <c r="B47" s="15"/>
      <c r="C47" s="16"/>
      <c r="D47" s="16" t="s">
        <v>124</v>
      </c>
      <c r="E47" s="16"/>
      <c r="F47" s="90"/>
      <c r="G47" s="90"/>
      <c r="H47" s="21">
        <f t="shared" si="2"/>
        <v>0</v>
      </c>
      <c r="J47" s="93"/>
    </row>
    <row r="48" spans="2:10" x14ac:dyDescent="0.3">
      <c r="B48" s="15"/>
      <c r="C48" s="16"/>
      <c r="D48" s="16" t="s">
        <v>125</v>
      </c>
      <c r="E48" s="16"/>
      <c r="F48" s="90"/>
      <c r="G48" s="90"/>
      <c r="H48" s="21">
        <f t="shared" si="2"/>
        <v>0</v>
      </c>
      <c r="J48" s="93"/>
    </row>
    <row r="49" spans="2:10" x14ac:dyDescent="0.3">
      <c r="B49" s="15"/>
      <c r="C49" s="16"/>
      <c r="D49" s="16" t="s">
        <v>126</v>
      </c>
      <c r="E49" s="16"/>
      <c r="F49" s="90"/>
      <c r="G49" s="90"/>
      <c r="H49" s="21">
        <f t="shared" si="2"/>
        <v>0</v>
      </c>
      <c r="J49" s="93"/>
    </row>
    <row r="50" spans="2:10" x14ac:dyDescent="0.3">
      <c r="B50" s="15"/>
      <c r="C50" s="16"/>
      <c r="D50" s="16" t="s">
        <v>127</v>
      </c>
      <c r="E50" s="16"/>
      <c r="F50" s="90"/>
      <c r="G50" s="90"/>
      <c r="H50" s="21">
        <f t="shared" si="2"/>
        <v>0</v>
      </c>
      <c r="J50" s="93"/>
    </row>
    <row r="51" spans="2:10" x14ac:dyDescent="0.3">
      <c r="B51" s="15"/>
      <c r="C51" s="16"/>
      <c r="D51" s="16" t="s">
        <v>51</v>
      </c>
      <c r="E51" s="16"/>
      <c r="F51" s="81"/>
      <c r="G51" s="81"/>
      <c r="H51" s="21"/>
    </row>
    <row r="52" spans="2:10" x14ac:dyDescent="0.3">
      <c r="B52" s="15"/>
      <c r="C52" s="16"/>
      <c r="D52" s="16"/>
      <c r="E52" s="16" t="s">
        <v>128</v>
      </c>
      <c r="F52" s="90"/>
      <c r="G52" s="90"/>
      <c r="H52" s="21">
        <f t="shared" si="2"/>
        <v>0</v>
      </c>
      <c r="J52" s="93"/>
    </row>
    <row r="53" spans="2:10" x14ac:dyDescent="0.3">
      <c r="B53" s="15"/>
      <c r="C53" s="16"/>
      <c r="D53" s="16"/>
      <c r="E53" s="16" t="s">
        <v>129</v>
      </c>
      <c r="F53" s="90"/>
      <c r="G53" s="90"/>
      <c r="H53" s="21">
        <f t="shared" si="2"/>
        <v>0</v>
      </c>
      <c r="J53" s="93"/>
    </row>
    <row r="54" spans="2:10" x14ac:dyDescent="0.3">
      <c r="B54" s="15"/>
      <c r="C54" s="16"/>
      <c r="D54" s="16"/>
      <c r="E54" s="16" t="s">
        <v>117</v>
      </c>
      <c r="F54" s="90"/>
      <c r="G54" s="90"/>
      <c r="H54" s="21">
        <f t="shared" si="2"/>
        <v>0</v>
      </c>
      <c r="J54" s="93"/>
    </row>
    <row r="55" spans="2:10" x14ac:dyDescent="0.3">
      <c r="B55" s="15"/>
      <c r="C55" s="16"/>
      <c r="D55" s="16" t="s">
        <v>74</v>
      </c>
      <c r="E55" s="16"/>
      <c r="F55" s="81"/>
      <c r="G55" s="81"/>
      <c r="H55" s="21"/>
    </row>
    <row r="56" spans="2:10" x14ac:dyDescent="0.3">
      <c r="B56" s="15"/>
      <c r="C56" s="16"/>
      <c r="D56" s="16"/>
      <c r="E56" s="16" t="s">
        <v>130</v>
      </c>
      <c r="F56" s="90"/>
      <c r="G56" s="90"/>
      <c r="H56" s="21">
        <f t="shared" si="2"/>
        <v>0</v>
      </c>
      <c r="J56" s="93"/>
    </row>
    <row r="57" spans="2:10" x14ac:dyDescent="0.3">
      <c r="B57" s="15"/>
      <c r="C57" s="16"/>
      <c r="D57" s="16"/>
      <c r="E57" s="16" t="s">
        <v>131</v>
      </c>
      <c r="F57" s="90"/>
      <c r="G57" s="90"/>
      <c r="H57" s="21">
        <f t="shared" si="2"/>
        <v>0</v>
      </c>
      <c r="J57" s="93"/>
    </row>
    <row r="58" spans="2:10" x14ac:dyDescent="0.3">
      <c r="B58" s="15"/>
      <c r="C58" s="16"/>
      <c r="D58" s="16"/>
      <c r="E58" s="16" t="s">
        <v>117</v>
      </c>
      <c r="F58" s="90"/>
      <c r="G58" s="90"/>
      <c r="H58" s="21">
        <f t="shared" si="2"/>
        <v>0</v>
      </c>
      <c r="J58" s="93"/>
    </row>
    <row r="59" spans="2:10" x14ac:dyDescent="0.3">
      <c r="B59" s="15"/>
      <c r="C59" s="87" t="s">
        <v>44</v>
      </c>
      <c r="D59" s="87"/>
      <c r="E59" s="87"/>
      <c r="F59" s="90"/>
      <c r="G59" s="90"/>
      <c r="H59" s="21">
        <f t="shared" si="2"/>
        <v>0</v>
      </c>
      <c r="J59" s="93"/>
    </row>
    <row r="60" spans="2:10" ht="15" thickBot="1" x14ac:dyDescent="0.35">
      <c r="B60" s="85"/>
      <c r="C60" s="88" t="s">
        <v>44</v>
      </c>
      <c r="D60" s="88"/>
      <c r="E60" s="88"/>
      <c r="F60" s="95"/>
      <c r="G60" s="95"/>
      <c r="H60" s="86">
        <f t="shared" si="2"/>
        <v>0</v>
      </c>
      <c r="J60" s="93"/>
    </row>
    <row r="61" spans="2:10" ht="15.6" thickTop="1" thickBot="1" x14ac:dyDescent="0.35">
      <c r="B61" s="17"/>
      <c r="C61" s="18"/>
      <c r="D61" s="18"/>
      <c r="E61" s="19" t="s">
        <v>109</v>
      </c>
      <c r="F61" s="83">
        <f>SUM(F33:F60)</f>
        <v>0</v>
      </c>
      <c r="G61" s="83">
        <f>SUM(G33:G60)</f>
        <v>0</v>
      </c>
      <c r="H61" s="84">
        <f>SUM(H33:H60)</f>
        <v>0</v>
      </c>
    </row>
    <row r="62" spans="2:10" x14ac:dyDescent="0.3">
      <c r="F62" s="2"/>
      <c r="G62" s="2"/>
      <c r="H62" s="2"/>
    </row>
    <row r="63" spans="2:10" ht="15" thickBot="1" x14ac:dyDescent="0.35">
      <c r="B63" s="1" t="s">
        <v>84</v>
      </c>
      <c r="F63" s="2"/>
      <c r="G63" s="2"/>
      <c r="H63" s="2"/>
    </row>
    <row r="64" spans="2:10" ht="15.75" customHeight="1" thickBot="1" x14ac:dyDescent="0.35">
      <c r="B64" s="10"/>
      <c r="C64" s="11" t="s">
        <v>132</v>
      </c>
      <c r="D64" s="11"/>
      <c r="E64" s="11"/>
      <c r="F64" s="23"/>
      <c r="G64" s="23"/>
      <c r="H64" s="12">
        <f>SUM(F64:G64)</f>
        <v>0</v>
      </c>
    </row>
    <row r="65" spans="2:8" x14ac:dyDescent="0.3">
      <c r="F65" s="2"/>
      <c r="G65" s="2"/>
      <c r="H65" s="2"/>
    </row>
    <row r="66" spans="2:8" s="3" customFormat="1" ht="21" x14ac:dyDescent="0.4">
      <c r="B66" s="4" t="s">
        <v>133</v>
      </c>
      <c r="F66" s="8">
        <f>F64+F61+F29+F16</f>
        <v>0</v>
      </c>
      <c r="G66" s="8">
        <f>G64+G61+G29+G16</f>
        <v>0</v>
      </c>
      <c r="H66" s="9">
        <f>H64+H61+H29+H16</f>
        <v>0</v>
      </c>
    </row>
    <row r="67" spans="2:8" x14ac:dyDescent="0.3">
      <c r="F67" s="2"/>
      <c r="G67" s="2"/>
      <c r="H67" s="2"/>
    </row>
    <row r="68" spans="2:8" x14ac:dyDescent="0.3">
      <c r="F68" s="2"/>
      <c r="G68" s="2"/>
      <c r="H68" s="2"/>
    </row>
    <row r="69" spans="2:8" x14ac:dyDescent="0.3">
      <c r="F69" s="2"/>
      <c r="G69" s="2"/>
      <c r="H69" s="2"/>
    </row>
    <row r="70" spans="2:8" x14ac:dyDescent="0.3">
      <c r="F70" s="2"/>
      <c r="G70" s="2"/>
      <c r="H70" s="2"/>
    </row>
    <row r="71" spans="2:8" x14ac:dyDescent="0.3">
      <c r="F71" s="2"/>
      <c r="G71" s="2"/>
      <c r="H71" s="2"/>
    </row>
    <row r="72" spans="2:8" x14ac:dyDescent="0.3">
      <c r="F72" s="2"/>
      <c r="G72" s="2"/>
      <c r="H72" s="2"/>
    </row>
    <row r="73" spans="2:8" x14ac:dyDescent="0.3">
      <c r="F73" s="2"/>
      <c r="G73" s="2"/>
      <c r="H73" s="2"/>
    </row>
    <row r="74" spans="2:8" x14ac:dyDescent="0.3">
      <c r="F74" s="2"/>
      <c r="G74" s="2"/>
      <c r="H74" s="2"/>
    </row>
    <row r="75" spans="2:8" x14ac:dyDescent="0.3">
      <c r="F75" s="2"/>
      <c r="G75" s="2"/>
      <c r="H75" s="2"/>
    </row>
    <row r="76" spans="2:8" x14ac:dyDescent="0.3">
      <c r="F76" s="2"/>
      <c r="G76" s="2"/>
      <c r="H76" s="2"/>
    </row>
    <row r="77" spans="2:8" x14ac:dyDescent="0.3">
      <c r="F77" s="2"/>
      <c r="G77" s="2"/>
      <c r="H77" s="2"/>
    </row>
    <row r="78" spans="2:8" x14ac:dyDescent="0.3">
      <c r="F78" s="2"/>
      <c r="G78" s="2"/>
      <c r="H78" s="2"/>
    </row>
    <row r="79" spans="2:8" x14ac:dyDescent="0.3">
      <c r="F79" s="2"/>
      <c r="G79" s="2"/>
      <c r="H79" s="2"/>
    </row>
  </sheetData>
  <sheetProtection algorithmName="SHA-512" hashValue="3colRh0q8DGW4wwXDffhd7QcV/0p2flePjiP4k4GfhiM1A068EuRgoZuyBfND6sg2yAHRschVyYPH0ZuHPQKzw==" saltValue="QIXGHEdGhtMJ6sNzASPX/Q==" spinCount="100000" sheet="1" deleteColumns="0" deleteRows="0"/>
  <mergeCells count="3">
    <mergeCell ref="A1:K1"/>
    <mergeCell ref="F3:H3"/>
    <mergeCell ref="L6:R7"/>
  </mergeCells>
  <printOptions horizontalCentered="1"/>
  <pageMargins left="0.70866141732283472" right="0.70866141732283472" top="0.74803149606299213" bottom="0.74803149606299213" header="0.31496062992125984" footer="0.31496062992125984"/>
  <pageSetup scale="70" orientation="portrait" r:id="rId1"/>
  <headerFooter>
    <oddFooter>&amp;L&amp;8Préparé par : Isabelle Tardif, ing.</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ef7fc58-dd68-4c8b-9959-75fd2b5ccd20" xsi:nil="true"/>
    <lcf76f155ced4ddcb4097134ff3c332f xmlns="785b7f22-84cf-4f91-a737-3031ede4b45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0CFE39356AB49499EBB3360CBD0E59C" ma:contentTypeVersion="18" ma:contentTypeDescription="Crée un document." ma:contentTypeScope="" ma:versionID="709e957f1c7f8f608612c584184bdd7f">
  <xsd:schema xmlns:xsd="http://www.w3.org/2001/XMLSchema" xmlns:xs="http://www.w3.org/2001/XMLSchema" xmlns:p="http://schemas.microsoft.com/office/2006/metadata/properties" xmlns:ns2="785b7f22-84cf-4f91-a737-3031ede4b456" xmlns:ns3="4ef7fc58-dd68-4c8b-9959-75fd2b5ccd20" targetNamespace="http://schemas.microsoft.com/office/2006/metadata/properties" ma:root="true" ma:fieldsID="c86960c18bae07fa3cdb786e69d855f0" ns2:_="" ns3:_="">
    <xsd:import namespace="785b7f22-84cf-4f91-a737-3031ede4b456"/>
    <xsd:import namespace="4ef7fc58-dd68-4c8b-9959-75fd2b5ccd2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b7f22-84cf-4f91-a737-3031ede4b4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cdd2d404-7351-40e3-96ae-9a0cf8476fe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ef7fc58-dd68-4c8b-9959-75fd2b5ccd20"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2" nillable="true" ma:displayName="Taxonomy Catch All Column" ma:hidden="true" ma:list="{183e6be0-ae41-46bd-8618-99ae36c675ad}" ma:internalName="TaxCatchAll" ma:showField="CatchAllData" ma:web="4ef7fc58-dd68-4c8b-9959-75fd2b5ccd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F43990-C2CA-4D6E-977E-069008B18056}">
  <ds:schemaRefs>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http://schemas.microsoft.com/office/2006/documentManagement/types"/>
    <ds:schemaRef ds:uri="44061e97-bf29-48cf-b041-e96270aef1b4"/>
    <ds:schemaRef ds:uri="http://www.w3.org/XML/1998/namespace"/>
    <ds:schemaRef ds:uri="http://purl.org/dc/dcmitype/"/>
    <ds:schemaRef ds:uri="431e910b-f060-43d1-aa96-727b86b4d4b2"/>
    <ds:schemaRef ds:uri="http://purl.org/dc/terms/"/>
    <ds:schemaRef ds:uri="577cda86-bfd0-48dd-9b75-32fff8acf7dd"/>
    <ds:schemaRef ds:uri="66938d0e-f5b5-4aaa-a3be-f1a1c0e75228"/>
  </ds:schemaRefs>
</ds:datastoreItem>
</file>

<file path=customXml/itemProps2.xml><?xml version="1.0" encoding="utf-8"?>
<ds:datastoreItem xmlns:ds="http://schemas.openxmlformats.org/officeDocument/2006/customXml" ds:itemID="{D338F2E2-C878-4C57-82EE-060C42860B7E}">
  <ds:schemaRefs>
    <ds:schemaRef ds:uri="http://schemas.microsoft.com/sharepoint/v3/contenttype/forms"/>
  </ds:schemaRefs>
</ds:datastoreItem>
</file>

<file path=customXml/itemProps3.xml><?xml version="1.0" encoding="utf-8"?>
<ds:datastoreItem xmlns:ds="http://schemas.openxmlformats.org/officeDocument/2006/customXml" ds:itemID="{3E29579A-CAE1-42A6-A5F4-C5E7FFD06F05}"/>
</file>

<file path=docMetadata/LabelInfo.xml><?xml version="1.0" encoding="utf-8"?>
<clbl:labelList xmlns:clbl="http://schemas.microsoft.com/office/2020/mipLabelMetadata">
  <clbl:label id="{4554cb28-a59b-4ddc-a7dc-795ea533d043}" enabled="0" method="" siteId="{4554cb28-a59b-4ddc-a7dc-795ea533d04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Gabarit budget de caisse</vt:lpstr>
      <vt:lpstr>Gabarit montage financier</vt:lpstr>
      <vt:lpstr>Coût de projet (détails)</vt:lpstr>
      <vt:lpstr>'Coût de projet (détails)'!Zone_d_impression</vt:lpstr>
      <vt:lpstr>'Gabarit budget de caisse'!Zone_d_impression</vt:lpstr>
      <vt:lpstr>'Gabarit montage financier'!Zone_d_impression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Isabelle Tardif</dc:creator>
  <cp:keywords/>
  <dc:description/>
  <cp:lastModifiedBy>Marie-Claude Fontaine</cp:lastModifiedBy>
  <cp:revision/>
  <cp:lastPrinted>2026-08-28T01:28:51Z</cp:lastPrinted>
  <dcterms:created xsi:type="dcterms:W3CDTF">2018-01-16T15:09:48Z</dcterms:created>
  <dcterms:modified xsi:type="dcterms:W3CDTF">2026-08-28T01:30:02Z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0x01010080CFE39356AB49499EBB3360CBD0E59C</vt:lpwstr>
  </property>
  <property fmtid="{D5CDD505-2E9C-101B-9397-08002B2CF9AE}" pid="3" name="MediaServiceImageTags">
    <vt:lpwstr/>
  </property>
</Properties>
</file>